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240" windowWidth="10530" windowHeight="7995" firstSheet="2" activeTab="2"/>
  </bookViews>
  <sheets>
    <sheet name="DATA MHS" sheetId="1" r:id="rId1"/>
    <sheet name="PER SEKOLAH" sheetId="4" r:id="rId2"/>
    <sheet name="REKAP SKLH" sheetId="11" r:id="rId3"/>
    <sheet name="REKAP PRODI DAN DOSEN PEMB" sheetId="15" r:id="rId4"/>
    <sheet name="DPS MAGANG 1" sheetId="16" r:id="rId5"/>
    <sheet name="DAFTAR MHS SESUAI PEMBIMBING" sheetId="17" r:id="rId6"/>
  </sheets>
  <externalReferences>
    <externalReference r:id="rId7"/>
  </externalReferences>
  <definedNames>
    <definedName name="_xlnm._FilterDatabase" localSheetId="0" hidden="1">'DATA MHS'!$A$3:$J$1753</definedName>
    <definedName name="_xlnm.Print_Area" localSheetId="0">'DATA MHS'!$A$1:$F$1753</definedName>
    <definedName name="_xlnm.Print_Area" localSheetId="1">'PER SEKOLAH'!$A$1:$I$2586</definedName>
  </definedNames>
  <calcPr calcId="124519"/>
</workbook>
</file>

<file path=xl/calcChain.xml><?xml version="1.0" encoding="utf-8"?>
<calcChain xmlns="http://schemas.openxmlformats.org/spreadsheetml/2006/main">
  <c r="C668" i="17"/>
  <c r="C2328"/>
  <c r="C2296"/>
  <c r="C2270"/>
  <c r="C2253"/>
  <c r="C2226"/>
  <c r="C2185"/>
  <c r="C2150"/>
  <c r="C2122"/>
  <c r="C2084"/>
  <c r="C2060"/>
  <c r="C2010"/>
  <c r="C1976"/>
  <c r="C1948"/>
  <c r="C1904"/>
  <c r="C1863"/>
  <c r="C1830"/>
  <c r="C1796"/>
  <c r="C1762"/>
  <c r="C1737"/>
  <c r="C1712"/>
  <c r="C1671"/>
  <c r="C1638"/>
  <c r="C1600"/>
  <c r="C1574"/>
  <c r="C1537"/>
  <c r="C1496"/>
  <c r="C1460"/>
  <c r="C1418"/>
  <c r="C1390"/>
  <c r="C1361"/>
  <c r="C1332"/>
  <c r="C1303"/>
  <c r="C1262"/>
  <c r="C1234"/>
  <c r="C1199"/>
  <c r="C1170"/>
  <c r="C1141"/>
  <c r="C1097"/>
  <c r="C1067"/>
  <c r="C1025"/>
  <c r="C990"/>
  <c r="C956"/>
  <c r="C910"/>
  <c r="C865"/>
  <c r="C825"/>
  <c r="C790"/>
  <c r="C756"/>
  <c r="C707"/>
  <c r="C635"/>
  <c r="C590"/>
  <c r="C555"/>
  <c r="C520"/>
  <c r="C496"/>
  <c r="C460"/>
  <c r="C437"/>
  <c r="C402"/>
  <c r="C373"/>
  <c r="C339"/>
  <c r="C310"/>
  <c r="C275"/>
  <c r="C236"/>
  <c r="C196"/>
  <c r="C152"/>
  <c r="C112"/>
  <c r="C88"/>
  <c r="C47"/>
  <c r="C22"/>
  <c r="C3"/>
  <c r="I6" i="1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5"/>
  <c r="Y6" l="1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5"/>
  <c r="D26" i="15" l="1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25"/>
  <c r="D2" i="1"/>
  <c r="D94" i="15" l="1"/>
  <c r="D15"/>
  <c r="D14"/>
  <c r="D13"/>
  <c r="D12"/>
  <c r="D11"/>
  <c r="D10"/>
  <c r="D9"/>
  <c r="D8"/>
  <c r="D7"/>
  <c r="D6"/>
  <c r="D5"/>
  <c r="D16" l="1"/>
  <c r="A641" i="4"/>
  <c r="A107"/>
  <c r="A86"/>
  <c r="A65"/>
  <c r="E5" i="11" l="1"/>
  <c r="Z5" s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A2569" i="4"/>
  <c r="A2552"/>
  <c r="A2535"/>
  <c r="A2517"/>
  <c r="A2500"/>
  <c r="A2481"/>
  <c r="A2463"/>
  <c r="A2446"/>
  <c r="A2405"/>
  <c r="A2366"/>
  <c r="A2328"/>
  <c r="A2288"/>
  <c r="A2250"/>
  <c r="A2211"/>
  <c r="A2171"/>
  <c r="A2134"/>
  <c r="A2096"/>
  <c r="A2061"/>
  <c r="A2022"/>
  <c r="A1984"/>
  <c r="A1945"/>
  <c r="A1906"/>
  <c r="A1866"/>
  <c r="A1825"/>
  <c r="A1786"/>
  <c r="A1747"/>
  <c r="A1707"/>
  <c r="A1667"/>
  <c r="A1629"/>
  <c r="A1589"/>
  <c r="A1550"/>
  <c r="A1510"/>
  <c r="A1467"/>
  <c r="A1421"/>
  <c r="A1391"/>
  <c r="A1354"/>
  <c r="A1311"/>
  <c r="A1265"/>
  <c r="A1227"/>
  <c r="A1189"/>
  <c r="A1153"/>
  <c r="A1109"/>
  <c r="A1062"/>
  <c r="A1026"/>
  <c r="A978"/>
  <c r="A944"/>
  <c r="A905"/>
  <c r="A867"/>
  <c r="A820"/>
  <c r="A777"/>
  <c r="A733"/>
  <c r="A690"/>
  <c r="A621"/>
  <c r="A601"/>
  <c r="A581"/>
  <c r="A562"/>
  <c r="A542"/>
  <c r="A522"/>
  <c r="A502"/>
  <c r="A481"/>
  <c r="A461"/>
  <c r="A440"/>
  <c r="A419"/>
  <c r="A397"/>
  <c r="A378"/>
  <c r="A356"/>
  <c r="A335"/>
  <c r="A314"/>
  <c r="A293"/>
  <c r="A272"/>
  <c r="A252"/>
  <c r="A233"/>
  <c r="A214"/>
  <c r="A173"/>
  <c r="A129"/>
  <c r="A44"/>
  <c r="A23"/>
  <c r="Y3" i="11"/>
  <c r="W3"/>
  <c r="U3"/>
  <c r="M3"/>
  <c r="B98"/>
  <c r="B97"/>
  <c r="B96"/>
  <c r="B95"/>
  <c r="X3"/>
  <c r="V3"/>
  <c r="T3"/>
  <c r="R3"/>
  <c r="P3"/>
  <c r="N3"/>
  <c r="L3"/>
  <c r="J3"/>
  <c r="H3"/>
  <c r="D3"/>
  <c r="X2"/>
  <c r="V2"/>
  <c r="T2"/>
  <c r="R2"/>
  <c r="P2"/>
  <c r="N2"/>
  <c r="L2"/>
  <c r="J2"/>
  <c r="H2"/>
  <c r="F2"/>
  <c r="D2"/>
  <c r="B99" l="1"/>
  <c r="F3"/>
  <c r="I3"/>
  <c r="O3"/>
  <c r="S3"/>
  <c r="Z43"/>
  <c r="Z45"/>
  <c r="Z47"/>
  <c r="Z49"/>
  <c r="Z51"/>
  <c r="Z53"/>
  <c r="Z55"/>
  <c r="Z57"/>
  <c r="Z63"/>
  <c r="Z65"/>
  <c r="Z69"/>
  <c r="Z77"/>
  <c r="Z85"/>
  <c r="Z87"/>
  <c r="Z13"/>
  <c r="Z17"/>
  <c r="Z29"/>
  <c r="Z33"/>
  <c r="Q3"/>
  <c r="Z61"/>
  <c r="Z67"/>
  <c r="Z89"/>
  <c r="Z9"/>
  <c r="Z7"/>
  <c r="Z11"/>
  <c r="Z25"/>
  <c r="Z35"/>
  <c r="Z37"/>
  <c r="Z19"/>
  <c r="Z21"/>
  <c r="Z73"/>
  <c r="Z79"/>
  <c r="Z83"/>
  <c r="Z91"/>
  <c r="Z59"/>
  <c r="Z81"/>
  <c r="Z71"/>
  <c r="Z93"/>
  <c r="Z75"/>
  <c r="Z39"/>
  <c r="Z41"/>
  <c r="Z15"/>
  <c r="Z23"/>
  <c r="Z27"/>
  <c r="Z31"/>
  <c r="K3"/>
  <c r="Z6"/>
  <c r="Z8"/>
  <c r="Z10"/>
  <c r="Z12"/>
  <c r="Z14"/>
  <c r="Z16"/>
  <c r="Z18"/>
  <c r="Z20"/>
  <c r="Z24"/>
  <c r="Z26"/>
  <c r="Z28"/>
  <c r="Z30"/>
  <c r="Z32"/>
  <c r="Z34"/>
  <c r="Z36"/>
  <c r="Z38"/>
  <c r="Z40"/>
  <c r="Z42"/>
  <c r="Z44"/>
  <c r="Z46"/>
  <c r="Z48"/>
  <c r="Z50"/>
  <c r="Z52"/>
  <c r="Z54"/>
  <c r="Z56"/>
  <c r="Z58"/>
  <c r="Z60"/>
  <c r="Z62"/>
  <c r="Z64"/>
  <c r="Z66"/>
  <c r="Z68"/>
  <c r="Z70"/>
  <c r="Z72"/>
  <c r="Z74"/>
  <c r="Z76"/>
  <c r="Z78"/>
  <c r="Z80"/>
  <c r="Z82"/>
  <c r="Z84"/>
  <c r="Z86"/>
  <c r="Z88"/>
  <c r="Z90"/>
  <c r="Z92"/>
  <c r="E3"/>
  <c r="Z22"/>
  <c r="G3"/>
  <c r="Z3" l="1"/>
  <c r="E2570" i="4"/>
  <c r="E2553"/>
  <c r="E2536"/>
  <c r="E2518"/>
  <c r="E2501"/>
  <c r="E2482"/>
  <c r="E2464"/>
  <c r="E2447"/>
  <c r="E2406"/>
  <c r="E2367"/>
  <c r="E2329"/>
  <c r="E2289"/>
  <c r="E2251"/>
  <c r="E2212" l="1"/>
  <c r="E2172"/>
  <c r="E2135"/>
  <c r="E2097"/>
  <c r="E2062"/>
  <c r="E2023"/>
  <c r="E1985"/>
  <c r="E1946"/>
  <c r="E1907"/>
  <c r="E1867"/>
  <c r="E1826"/>
  <c r="E1787"/>
  <c r="E1748"/>
  <c r="E1708"/>
  <c r="E1668"/>
  <c r="E1630"/>
  <c r="E1590"/>
  <c r="E1551"/>
  <c r="E1511"/>
  <c r="E1468"/>
  <c r="E1422"/>
  <c r="E1392"/>
  <c r="E1355"/>
  <c r="E1312"/>
  <c r="E1266"/>
  <c r="E1228"/>
  <c r="E1190"/>
  <c r="E1154"/>
  <c r="E1110"/>
  <c r="E1063"/>
  <c r="E1027"/>
  <c r="E979"/>
  <c r="E945"/>
  <c r="E906"/>
  <c r="E868"/>
  <c r="E821"/>
  <c r="E778"/>
  <c r="E734"/>
  <c r="E691"/>
  <c r="E642"/>
  <c r="E622"/>
  <c r="E602"/>
  <c r="E582"/>
  <c r="E563"/>
  <c r="E543"/>
  <c r="E523"/>
  <c r="E503"/>
  <c r="E482"/>
  <c r="E462"/>
  <c r="E441"/>
  <c r="E420"/>
  <c r="E398"/>
  <c r="E379"/>
  <c r="E357"/>
  <c r="E336"/>
  <c r="E315"/>
  <c r="E294"/>
  <c r="E273"/>
  <c r="E253"/>
  <c r="E234"/>
  <c r="E215"/>
  <c r="E174"/>
  <c r="E130"/>
  <c r="E108"/>
  <c r="E87"/>
  <c r="E66"/>
  <c r="E45"/>
  <c r="E24"/>
  <c r="E3"/>
  <c r="A2"/>
</calcChain>
</file>

<file path=xl/comments1.xml><?xml version="1.0" encoding="utf-8"?>
<comments xmlns="http://schemas.openxmlformats.org/spreadsheetml/2006/main">
  <authors>
    <author>User</author>
  </authors>
  <commentList>
    <comment ref="D8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administrasi
akuntansi
pemasaran</t>
        </r>
      </text>
    </comment>
    <comment ref="V8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Komp Jar</t>
        </r>
      </text>
    </comment>
    <comment ref="D8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admin
akuntansi
pemasaran</t>
        </r>
      </text>
    </comment>
    <comment ref="D8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perj wisata
akuntansi
pemasaran
admin</t>
        </r>
      </text>
    </comment>
  </commentList>
</comments>
</file>

<file path=xl/sharedStrings.xml><?xml version="1.0" encoding="utf-8"?>
<sst xmlns="http://schemas.openxmlformats.org/spreadsheetml/2006/main" count="35371" uniqueCount="6946">
  <si>
    <t>NO</t>
  </si>
  <si>
    <t>NIM</t>
  </si>
  <si>
    <t>NAMA</t>
  </si>
  <si>
    <t>PRODI</t>
  </si>
  <si>
    <t>A210140001</t>
  </si>
  <si>
    <t>IMAH PURWANDARI</t>
  </si>
  <si>
    <t>PEND. AKUNTANSI</t>
  </si>
  <si>
    <t>A210140002</t>
  </si>
  <si>
    <t>DYAH AYU ARUM WIJAYANTI</t>
  </si>
  <si>
    <t>A210140003</t>
  </si>
  <si>
    <t>DONI ARDI PUTRA</t>
  </si>
  <si>
    <t>A210140004</t>
  </si>
  <si>
    <t>USWATUN HASANAH</t>
  </si>
  <si>
    <t>A210140005</t>
  </si>
  <si>
    <t>NORMA FEBRIA AYU FISTA</t>
  </si>
  <si>
    <t>A210140006</t>
  </si>
  <si>
    <t>SITI CHASANAH</t>
  </si>
  <si>
    <t>A210140007</t>
  </si>
  <si>
    <t>DESTINA ANDRIAN PUTRI</t>
  </si>
  <si>
    <t>A210140008</t>
  </si>
  <si>
    <t>ULFAH BUDIARTI</t>
  </si>
  <si>
    <t>A210140009</t>
  </si>
  <si>
    <t>NURUL AFIFAH RIZQI</t>
  </si>
  <si>
    <t>A210140010</t>
  </si>
  <si>
    <t>SUSI YULIA ROSANTI</t>
  </si>
  <si>
    <t>A210140011</t>
  </si>
  <si>
    <t>DWI YULIANI</t>
  </si>
  <si>
    <t>A210140012</t>
  </si>
  <si>
    <t>HARDIAN ARUM APRILA</t>
  </si>
  <si>
    <t>SEKOLAH</t>
  </si>
  <si>
    <t>DPM</t>
  </si>
  <si>
    <t>SMA MUHAMMADIYAH 3 SURAKARTA</t>
  </si>
  <si>
    <t>Drs. Budi Sutrisno, M.Pd.</t>
  </si>
  <si>
    <t>SMA NEGERI 1 KARTASURA</t>
  </si>
  <si>
    <t>A210140015</t>
  </si>
  <si>
    <t>ANISA FADHILLAH RAMADHANI</t>
  </si>
  <si>
    <t>A210140016</t>
  </si>
  <si>
    <t>ANNISAA IKAWATI</t>
  </si>
  <si>
    <t>A210140017</t>
  </si>
  <si>
    <t>ERNA YULIANA</t>
  </si>
  <si>
    <t>A210140018</t>
  </si>
  <si>
    <t>NIKE DIAH NOVITASARI</t>
  </si>
  <si>
    <t>A210140019</t>
  </si>
  <si>
    <t>IBNU ABDUL HANI</t>
  </si>
  <si>
    <t>A210140020</t>
  </si>
  <si>
    <t>YENI INTAN KUSUMA DEWI</t>
  </si>
  <si>
    <t>A210140021</t>
  </si>
  <si>
    <t>SRI SUKAMTI</t>
  </si>
  <si>
    <t>A210140022</t>
  </si>
  <si>
    <t>RIZKI DINASTRI KUSUMAWARDANI</t>
  </si>
  <si>
    <t>A210140023</t>
  </si>
  <si>
    <t>HARTANTO WIDYO SASONGKO</t>
  </si>
  <si>
    <t>A210140024</t>
  </si>
  <si>
    <t>NIA FEBRIYANI</t>
  </si>
  <si>
    <t>A210140025</t>
  </si>
  <si>
    <t>MEI SETYANINGRUM</t>
  </si>
  <si>
    <t>A210140026</t>
  </si>
  <si>
    <t>DEVI SUJARWANTI</t>
  </si>
  <si>
    <t>A210140027</t>
  </si>
  <si>
    <t>CAMALLIA MARROH</t>
  </si>
  <si>
    <t>A210140028</t>
  </si>
  <si>
    <t>RENDYKA OFIANA RILA</t>
  </si>
  <si>
    <t>A210140029</t>
  </si>
  <si>
    <t>WAHYU ROMADONI</t>
  </si>
  <si>
    <t>A210140030</t>
  </si>
  <si>
    <t>MIRA YULIANA PADMAWATI</t>
  </si>
  <si>
    <t>A210140031</t>
  </si>
  <si>
    <t>EKA ASTRIANI</t>
  </si>
  <si>
    <t>A210140032</t>
  </si>
  <si>
    <t>THITAH ENDING KHANSIA ADNAN</t>
  </si>
  <si>
    <t>A210140033</t>
  </si>
  <si>
    <t>DINA NOVIANINGTYAS</t>
  </si>
  <si>
    <t>A210140034</t>
  </si>
  <si>
    <t>ANGGRAINI AJENG LARASWATI</t>
  </si>
  <si>
    <t>A210140035</t>
  </si>
  <si>
    <t>DESI RUSTI YANTI</t>
  </si>
  <si>
    <t>A210140036</t>
  </si>
  <si>
    <t>WIWIED ANDRIANI IKA PUTRI</t>
  </si>
  <si>
    <t>A210140037</t>
  </si>
  <si>
    <t>NUR ASTRI WULANDARI</t>
  </si>
  <si>
    <t>A210140038</t>
  </si>
  <si>
    <t>RAHMAN ARIFIN</t>
  </si>
  <si>
    <t>A210140039</t>
  </si>
  <si>
    <t>YASINTA DWI RAHAYU</t>
  </si>
  <si>
    <t>A210140040</t>
  </si>
  <si>
    <t>NOVITA IDA SURYANI</t>
  </si>
  <si>
    <t>A210140041</t>
  </si>
  <si>
    <t>RATNA WULAN LESTARI</t>
  </si>
  <si>
    <t>A210140042</t>
  </si>
  <si>
    <t>DYAH PURWITOSARI</t>
  </si>
  <si>
    <t>SMK PRAWIRA MARTA KARTASURA</t>
  </si>
  <si>
    <t>SMA MUHAMMADIYAH 1 SURAKARTA</t>
  </si>
  <si>
    <t>Drs. Jaka Suwandi, M.Pd.</t>
  </si>
  <si>
    <t>A210140044</t>
  </si>
  <si>
    <t>ELVA SATYA NUGRAHA</t>
  </si>
  <si>
    <t>A210140045</t>
  </si>
  <si>
    <t>ZULAIKAH NUR RAHMAWATI</t>
  </si>
  <si>
    <t>A210140046</t>
  </si>
  <si>
    <t>INDRASTI KUSUMANINGSIH</t>
  </si>
  <si>
    <t>A210140047</t>
  </si>
  <si>
    <t>BAYU KURNIAWAN</t>
  </si>
  <si>
    <t>A210140048</t>
  </si>
  <si>
    <t>MARTIYA HANDAYANI PUTRI</t>
  </si>
  <si>
    <t>A210140049</t>
  </si>
  <si>
    <t>ELSA SUNTARI</t>
  </si>
  <si>
    <t>SMK MUHAMMADIYAH 2 SURAKARTA</t>
  </si>
  <si>
    <t>A210140051</t>
  </si>
  <si>
    <t>SITI ARIFAH PUJI ASTUTI</t>
  </si>
  <si>
    <t>A210140052</t>
  </si>
  <si>
    <t>MINARSIH</t>
  </si>
  <si>
    <t>A210140053</t>
  </si>
  <si>
    <t>RIZA PRADANA MAHKOTA FILIH</t>
  </si>
  <si>
    <t>A210140054</t>
  </si>
  <si>
    <t>ANISYA'U NISWAH</t>
  </si>
  <si>
    <t>A210140055</t>
  </si>
  <si>
    <t>VICKY ERLINDA</t>
  </si>
  <si>
    <t>A210140056</t>
  </si>
  <si>
    <t>BENY RAHMAT ADI FEBRIANTO</t>
  </si>
  <si>
    <t>A210140057</t>
  </si>
  <si>
    <t>FIKI ANDIKA</t>
  </si>
  <si>
    <t>A210140058</t>
  </si>
  <si>
    <t>MIFTAKUL HUUDA</t>
  </si>
  <si>
    <t>A210140059</t>
  </si>
  <si>
    <t>YASHINTA PANGESTU</t>
  </si>
  <si>
    <t>A210140060</t>
  </si>
  <si>
    <t>MITA ANGRE YUHANASARI</t>
  </si>
  <si>
    <t>A210140061</t>
  </si>
  <si>
    <t>AULIA FIRDHAUS</t>
  </si>
  <si>
    <t>A210140062</t>
  </si>
  <si>
    <t>ARIZA NURAINI</t>
  </si>
  <si>
    <t>A210140063</t>
  </si>
  <si>
    <t>RAHMAWATI AYU PUJIASTUTI</t>
  </si>
  <si>
    <t>A210140064</t>
  </si>
  <si>
    <t>WIJI URIP TRICAHYANI</t>
  </si>
  <si>
    <t>A210140065</t>
  </si>
  <si>
    <t>SAFIRA IMAS ZAHARA</t>
  </si>
  <si>
    <t>A210140066</t>
  </si>
  <si>
    <t>KHAERUL UMAR MA'RUF</t>
  </si>
  <si>
    <t>A210140067</t>
  </si>
  <si>
    <t>PRASIWI FITRIA ANUGRAENI</t>
  </si>
  <si>
    <t>A210140068</t>
  </si>
  <si>
    <t>DESI SUSANTI FAJRIYAH</t>
  </si>
  <si>
    <t>A210140069</t>
  </si>
  <si>
    <t>DEVI ARIYADI</t>
  </si>
  <si>
    <t>A210140070</t>
  </si>
  <si>
    <t>FEBRIANINGTYAS EKI LUKMANAWATI</t>
  </si>
  <si>
    <t>A210140071</t>
  </si>
  <si>
    <t>SYAHRIZAL FIRDAUS ROSENA</t>
  </si>
  <si>
    <t>A210140072</t>
  </si>
  <si>
    <t>RAHMA NURUL HIDAYAH</t>
  </si>
  <si>
    <t>A210140073</t>
  </si>
  <si>
    <t>FITRIYASARI</t>
  </si>
  <si>
    <t>A210140074</t>
  </si>
  <si>
    <t>LESTARI NINGSIH</t>
  </si>
  <si>
    <t>A210140075</t>
  </si>
  <si>
    <t>ERLANGGA SANTYO YOGA</t>
  </si>
  <si>
    <t>A210140076</t>
  </si>
  <si>
    <t>SAHAB PRADIWA MUHAMAD AJI SOLIQIN</t>
  </si>
  <si>
    <t>A210140077</t>
  </si>
  <si>
    <t>SHELLA AYUNINGTYAS</t>
  </si>
  <si>
    <t>A210140078</t>
  </si>
  <si>
    <t>ILHAM ARIF KURNIAWAN</t>
  </si>
  <si>
    <t>A210140079</t>
  </si>
  <si>
    <t>YENI RAHMAWATI</t>
  </si>
  <si>
    <t>A210140080</t>
  </si>
  <si>
    <t>ENI TUTIK MULYANI</t>
  </si>
  <si>
    <t>A210140081</t>
  </si>
  <si>
    <t>RINA WAHYU SAPUTRI</t>
  </si>
  <si>
    <t>A210140082</t>
  </si>
  <si>
    <t>PUJIASIH</t>
  </si>
  <si>
    <t>A210140083</t>
  </si>
  <si>
    <t>TAWANGSARI</t>
  </si>
  <si>
    <t>A210140084</t>
  </si>
  <si>
    <t>BAYU WINDRATMOKO</t>
  </si>
  <si>
    <t>A210140085</t>
  </si>
  <si>
    <t>VELA MURVENTI SAPUTRI</t>
  </si>
  <si>
    <t>A210140086</t>
  </si>
  <si>
    <t>ASIH NUR AZIZAH</t>
  </si>
  <si>
    <t>A210140087</t>
  </si>
  <si>
    <t>LAILY ROHMAHWATI SUPRAPTO</t>
  </si>
  <si>
    <t>A210140088</t>
  </si>
  <si>
    <t>DESI TRIMULYANI</t>
  </si>
  <si>
    <t>A210140089</t>
  </si>
  <si>
    <t>FEBY HERA F</t>
  </si>
  <si>
    <t>SMA MUHAMMADIYAH 2 SURAKARTA</t>
  </si>
  <si>
    <t>Drs. Jumali, M.Pd.</t>
  </si>
  <si>
    <t>SMK MUHAMMADIYAH 4 SURAKARTA</t>
  </si>
  <si>
    <t>SMK MUHAMMADIYAH DELANGGU</t>
  </si>
  <si>
    <t>SMK HARAPAN KARTASURA</t>
  </si>
  <si>
    <t>A210140091</t>
  </si>
  <si>
    <t>RETNO PALUPI</t>
  </si>
  <si>
    <t>A210140092</t>
  </si>
  <si>
    <t>RIZKI AMELIA</t>
  </si>
  <si>
    <t>A210140093</t>
  </si>
  <si>
    <t>DINI ASTINING NUGRAHENI</t>
  </si>
  <si>
    <t>A210140094</t>
  </si>
  <si>
    <t>EMILDA DWI SETYANTO</t>
  </si>
  <si>
    <t>Suranto, M.Pd.</t>
  </si>
  <si>
    <t>A210140096</t>
  </si>
  <si>
    <t>RAHMAD BUDI NUR SETYAWAN</t>
  </si>
  <si>
    <t>A210140097</t>
  </si>
  <si>
    <t>ZENITH ARFIAN A</t>
  </si>
  <si>
    <t>A210140098</t>
  </si>
  <si>
    <t>ANNISA RATNASARI</t>
  </si>
  <si>
    <t>A210140099</t>
  </si>
  <si>
    <t>AGHNA IMA ZUKHRIFA</t>
  </si>
  <si>
    <t>A210140100</t>
  </si>
  <si>
    <t>M. NASHRUNNUDIN</t>
  </si>
  <si>
    <t>A210140101</t>
  </si>
  <si>
    <t>NINDA ASTUTI</t>
  </si>
  <si>
    <t>A210140102</t>
  </si>
  <si>
    <t>HESTI ASTUTI</t>
  </si>
  <si>
    <t>A210140103</t>
  </si>
  <si>
    <t>MOHAMMAD RIDWAN IKA SUPMAWAN</t>
  </si>
  <si>
    <t>A210140104</t>
  </si>
  <si>
    <t>SYAN MEGAH MULIANA</t>
  </si>
  <si>
    <t>A210140105</t>
  </si>
  <si>
    <t>ANISA YUNIARTI</t>
  </si>
  <si>
    <t>A210140106</t>
  </si>
  <si>
    <t>MAHARANI FADHIYAH HAIFANI</t>
  </si>
  <si>
    <t>A210140107</t>
  </si>
  <si>
    <t>FAMILA RUSDIANTI</t>
  </si>
  <si>
    <t>A210140108</t>
  </si>
  <si>
    <t>DEWI MARASMITA</t>
  </si>
  <si>
    <t>A210140109</t>
  </si>
  <si>
    <t>SEKAR DWI UTAMI</t>
  </si>
  <si>
    <t>A210140110</t>
  </si>
  <si>
    <t>ABDUL AZIZ</t>
  </si>
  <si>
    <t>A210140111</t>
  </si>
  <si>
    <t>MUHAMMAD RIZAL</t>
  </si>
  <si>
    <t>A210140112</t>
  </si>
  <si>
    <t>OSMOSA HEFA RIDHA KUSUMA</t>
  </si>
  <si>
    <t>A210140113</t>
  </si>
  <si>
    <t>SISKA NUR SAPUTRI</t>
  </si>
  <si>
    <t>A210140114</t>
  </si>
  <si>
    <t>ATI MASRUROH</t>
  </si>
  <si>
    <t>A210140115</t>
  </si>
  <si>
    <t>NURUL AIENI</t>
  </si>
  <si>
    <t>A210140116</t>
  </si>
  <si>
    <t>SARAH NOFITASARI</t>
  </si>
  <si>
    <t>A210140117</t>
  </si>
  <si>
    <t>ANISA USWATUN KHASANAH</t>
  </si>
  <si>
    <t>A210140118</t>
  </si>
  <si>
    <t>SELVI NUR HASANAH</t>
  </si>
  <si>
    <t>A210140119</t>
  </si>
  <si>
    <t>WANDA ARVITANINGTYAS</t>
  </si>
  <si>
    <t>A210140120</t>
  </si>
  <si>
    <t>SHAFIRA AMALIA PUTRI</t>
  </si>
  <si>
    <t>A210140121</t>
  </si>
  <si>
    <t>DEMAS JUNIAR DERMAWAN</t>
  </si>
  <si>
    <t>A210140122</t>
  </si>
  <si>
    <t>WAHYOE OKTA PRIYANTO</t>
  </si>
  <si>
    <t>A210140123</t>
  </si>
  <si>
    <t>FAJAR HANDAYANI</t>
  </si>
  <si>
    <t>A210140124</t>
  </si>
  <si>
    <t>NILA MUNYATI</t>
  </si>
  <si>
    <t>A210140125</t>
  </si>
  <si>
    <t>IDDA AF'IDA</t>
  </si>
  <si>
    <t>A210140126</t>
  </si>
  <si>
    <t>NADIA PUSPANINGTYAS ASHARI</t>
  </si>
  <si>
    <t>A210140127</t>
  </si>
  <si>
    <t>INTAN DWI ASTUTI</t>
  </si>
  <si>
    <t>A210140128</t>
  </si>
  <si>
    <t>TRI KUSUMA NINGTYAS</t>
  </si>
  <si>
    <t>SMK BATIK 1 SURAKARTA</t>
  </si>
  <si>
    <t>SMK MUHAMMADIYAH 6 GEMOLONG</t>
  </si>
  <si>
    <t>Muh Choiril Asmawan, SE , M.Pd</t>
  </si>
  <si>
    <t>SMK MUHAMMADIYAH 1 SURAKARTA</t>
  </si>
  <si>
    <t>Tri Nur Wahyudi, M.M</t>
  </si>
  <si>
    <t>SMK NEGERI 9 SURAKARTA</t>
  </si>
  <si>
    <t>A210140130</t>
  </si>
  <si>
    <t>RATIH DEWI PRATIWI</t>
  </si>
  <si>
    <t>A210140131</t>
  </si>
  <si>
    <t>SHINTA DEWI</t>
  </si>
  <si>
    <t>A210140132</t>
  </si>
  <si>
    <t>DAVID ANDRIYAN</t>
  </si>
  <si>
    <t>A210140133</t>
  </si>
  <si>
    <t>ANINDYA KUSUMA PUTRI</t>
  </si>
  <si>
    <t>A210140134</t>
  </si>
  <si>
    <t>RIYANTO</t>
  </si>
  <si>
    <t>A210140135</t>
  </si>
  <si>
    <t>MUHAMMAD IMRON ARIFIN</t>
  </si>
  <si>
    <t>A210140136</t>
  </si>
  <si>
    <t>ADZIB GAIZHA FASEBIYAN</t>
  </si>
  <si>
    <t>A210140137</t>
  </si>
  <si>
    <t>CHORIAH HANAYATI</t>
  </si>
  <si>
    <t>A210140138</t>
  </si>
  <si>
    <t>AGUSTINA WIDY ASTUTI</t>
  </si>
  <si>
    <t>A210140139</t>
  </si>
  <si>
    <t>ROI SATIN JANNAH</t>
  </si>
  <si>
    <t>SMK MUHAMMADIYAH 2 KLATEN</t>
  </si>
  <si>
    <t>Muhammad Yahya, M.Si</t>
  </si>
  <si>
    <t>A210140141</t>
  </si>
  <si>
    <t>UNUN NAIMAH</t>
  </si>
  <si>
    <t>A210140142</t>
  </si>
  <si>
    <t>RENI HAPSARI</t>
  </si>
  <si>
    <t>A210140143</t>
  </si>
  <si>
    <t>SHELA TRISNAWATI</t>
  </si>
  <si>
    <t>A210140144</t>
  </si>
  <si>
    <t>BUDI ARI WIBOWO</t>
  </si>
  <si>
    <t>A210140145</t>
  </si>
  <si>
    <t>MA'RUF NUR AFIF WALIYUDDIN</t>
  </si>
  <si>
    <t>A210140146</t>
  </si>
  <si>
    <t>DEFIA RAMANTIKA</t>
  </si>
  <si>
    <t>A210140147</t>
  </si>
  <si>
    <t>NAILA MUNA SANIA</t>
  </si>
  <si>
    <t>A210140149</t>
  </si>
  <si>
    <t>HERLAMBANG SATRIA PAMUNGKAS</t>
  </si>
  <si>
    <t>A210140150</t>
  </si>
  <si>
    <t>NANIK SUGIYARTI</t>
  </si>
  <si>
    <t>A210140151</t>
  </si>
  <si>
    <t>VERY RIMBA NOVIANTI</t>
  </si>
  <si>
    <t>A210140152</t>
  </si>
  <si>
    <t>SIDIK RAHMAT TIYANGGA</t>
  </si>
  <si>
    <t>A210140153</t>
  </si>
  <si>
    <t>NUR AMALINA</t>
  </si>
  <si>
    <t>A210140154</t>
  </si>
  <si>
    <t>NOVITA INDRAWATI</t>
  </si>
  <si>
    <t>A210140155</t>
  </si>
  <si>
    <t>FARIZ CANDRA KUSUMA</t>
  </si>
  <si>
    <t>A210140156</t>
  </si>
  <si>
    <t>RAHMAWATI THOYIBAH</t>
  </si>
  <si>
    <t>A210140157</t>
  </si>
  <si>
    <t>ARDYANSYAH PRANAJI HALI FATURRAHMAN</t>
  </si>
  <si>
    <t>A210140158</t>
  </si>
  <si>
    <t>NANDA PUTRI SURYANINGTYAS</t>
  </si>
  <si>
    <t>A210140159</t>
  </si>
  <si>
    <t>ERLIN EKA ERYANA</t>
  </si>
  <si>
    <t>A210140160</t>
  </si>
  <si>
    <t>MOCH. IMAM SYUKRIN NI'AM</t>
  </si>
  <si>
    <t>A210140161</t>
  </si>
  <si>
    <t>KURNIA KHASANAH</t>
  </si>
  <si>
    <t>A210140162</t>
  </si>
  <si>
    <t>FARHAN FARIZI</t>
  </si>
  <si>
    <t>SMK NEGERI 1 BANYUDONO</t>
  </si>
  <si>
    <t>SMK MUHAMMADIYAH KARTASURA</t>
  </si>
  <si>
    <t>A210140164</t>
  </si>
  <si>
    <t>PUTRI DWI JAYANTI</t>
  </si>
  <si>
    <t>A210140165</t>
  </si>
  <si>
    <t>AISAH DESI SULISTYANI</t>
  </si>
  <si>
    <t>A210140166</t>
  </si>
  <si>
    <t>SULIS PRASETYO</t>
  </si>
  <si>
    <t>A210140167</t>
  </si>
  <si>
    <t>ROMI REXVIANA SAPUTRI</t>
  </si>
  <si>
    <t>A210140168</t>
  </si>
  <si>
    <t>ENA WIDAYANTI</t>
  </si>
  <si>
    <t>A210140169</t>
  </si>
  <si>
    <t>LENI PRAMITA</t>
  </si>
  <si>
    <t>A210140170</t>
  </si>
  <si>
    <t>DESI RATNA NINGSIH</t>
  </si>
  <si>
    <t>SMK MUHAMMADIYAH 3 SURAKARTA</t>
  </si>
  <si>
    <t>SMK MUHAMMADIYAH 1 SAMBI BOYOLALI</t>
  </si>
  <si>
    <t>A210140172</t>
  </si>
  <si>
    <t>BELINDA ERLITA SUSHANTY</t>
  </si>
  <si>
    <t>A210140173</t>
  </si>
  <si>
    <t>NOVI MARIANTI</t>
  </si>
  <si>
    <t>A210140174</t>
  </si>
  <si>
    <t>RIZKA FEBRIANA PRATIWI</t>
  </si>
  <si>
    <t>A210140175</t>
  </si>
  <si>
    <t>GANANG RAMADHAN</t>
  </si>
  <si>
    <t>A210140178</t>
  </si>
  <si>
    <t>PURNAMA KUSUMA ATMAJA</t>
  </si>
  <si>
    <t>A210140179</t>
  </si>
  <si>
    <t>KARDINA TRIA LESTARI</t>
  </si>
  <si>
    <t>A210140180</t>
  </si>
  <si>
    <t>RAFINDI RAFSANJANI</t>
  </si>
  <si>
    <t>A210140181</t>
  </si>
  <si>
    <t>IKHSAN NURYADI</t>
  </si>
  <si>
    <t>A210140182</t>
  </si>
  <si>
    <t>SYNTA NOVIANA</t>
  </si>
  <si>
    <t>A210140183</t>
  </si>
  <si>
    <t>NADIVA RAMADHANI GUNANTA</t>
  </si>
  <si>
    <t>A210140184</t>
  </si>
  <si>
    <t>NAILUL IZZA NOVYDA</t>
  </si>
  <si>
    <t>A210140185</t>
  </si>
  <si>
    <t>DENY ERNIAWATI</t>
  </si>
  <si>
    <t>A210140186</t>
  </si>
  <si>
    <t>FATMAH ASPRIANITA</t>
  </si>
  <si>
    <t>A210140187</t>
  </si>
  <si>
    <t>FEBRYANA FITRI RAMADHANI</t>
  </si>
  <si>
    <t>A210140188</t>
  </si>
  <si>
    <t>SITI NUR INDAH SARI</t>
  </si>
  <si>
    <t>A210140189</t>
  </si>
  <si>
    <t>FIANA RYZKI UTAMI</t>
  </si>
  <si>
    <t>A210140190</t>
  </si>
  <si>
    <t>BAGAS WIKU PAMBUDI</t>
  </si>
  <si>
    <t>A210140191</t>
  </si>
  <si>
    <t>ZEBRINA FITRA NDARU</t>
  </si>
  <si>
    <t>A210140192</t>
  </si>
  <si>
    <t>ASIH RETA WENING SURYA</t>
  </si>
  <si>
    <t>A210140193</t>
  </si>
  <si>
    <t>ERLIN MEILANI WIDYAWATI</t>
  </si>
  <si>
    <t>A210140194</t>
  </si>
  <si>
    <t>ZAINAB UMU HABIBAH</t>
  </si>
  <si>
    <t>A210140195</t>
  </si>
  <si>
    <t>ANGGI SADHA MAHARANI</t>
  </si>
  <si>
    <t>A210140196</t>
  </si>
  <si>
    <t>FITRIANA LUTFIA NADZLA HIDAYAH</t>
  </si>
  <si>
    <t>A210140197</t>
  </si>
  <si>
    <t>YUPRILA ASTANI</t>
  </si>
  <si>
    <t>A210140198</t>
  </si>
  <si>
    <t>FITRI SULISTYONO</t>
  </si>
  <si>
    <t>A210140199</t>
  </si>
  <si>
    <t>FAJAR MULYANTO</t>
  </si>
  <si>
    <t>A210140200</t>
  </si>
  <si>
    <t>VENYLA PUTRI TIMUR</t>
  </si>
  <si>
    <t>A210140201</t>
  </si>
  <si>
    <t>INDINA RACHMAWATI</t>
  </si>
  <si>
    <t>A210140202</t>
  </si>
  <si>
    <t>ELMA AYU NUR FANDINI</t>
  </si>
  <si>
    <t>A210140203</t>
  </si>
  <si>
    <t>DESY AGIS KURNIAWATI</t>
  </si>
  <si>
    <t>SMK NEGERI 8 SURAKARTA</t>
  </si>
  <si>
    <t xml:space="preserve">Nur Chusni, Drs., M.Ag. </t>
  </si>
  <si>
    <t>SMK MUHAMMADIYAH 1 SUKOHARJO</t>
  </si>
  <si>
    <t>A210140205</t>
  </si>
  <si>
    <t>GAUS SHIDIQ MIMBAR FIRDAUS</t>
  </si>
  <si>
    <t>A210140206</t>
  </si>
  <si>
    <t>SHELVIA ALBERTINA ANGGRAENI</t>
  </si>
  <si>
    <t>A210140207</t>
  </si>
  <si>
    <t>MUHAMMAD SYARIFUDIN</t>
  </si>
  <si>
    <t>SMK BATIK 2 SURAKARTA</t>
  </si>
  <si>
    <t>A210140210</t>
  </si>
  <si>
    <t>BOBI AMALANDA</t>
  </si>
  <si>
    <t>A210140211</t>
  </si>
  <si>
    <t>TIARA NUR ADINA</t>
  </si>
  <si>
    <t>A210140212</t>
  </si>
  <si>
    <t>LULUS HERDIANTO SETIOHADI</t>
  </si>
  <si>
    <t>A210140215</t>
  </si>
  <si>
    <t>BAGUS SANTOSO</t>
  </si>
  <si>
    <t>A210140217</t>
  </si>
  <si>
    <t>FAQIH YULIAJI SETIAWAN</t>
  </si>
  <si>
    <t>A210140219</t>
  </si>
  <si>
    <t>FENDY NURDIYANTO</t>
  </si>
  <si>
    <t>A210140220</t>
  </si>
  <si>
    <t>SORAYYA ESTIDUMASILANENA</t>
  </si>
  <si>
    <t>A210140221</t>
  </si>
  <si>
    <t>NITA FATMASARI</t>
  </si>
  <si>
    <t>A210140222</t>
  </si>
  <si>
    <t>ANANTA ERLANGGA MUSA</t>
  </si>
  <si>
    <t>A210140223</t>
  </si>
  <si>
    <t>NIKEN RAHAJENG LESTARI</t>
  </si>
  <si>
    <t>A210140226</t>
  </si>
  <si>
    <t>CAHYA DWI OKTA PRATANGGA</t>
  </si>
  <si>
    <t>A210140227</t>
  </si>
  <si>
    <t>BASTIAN AJI SUTRISNO</t>
  </si>
  <si>
    <t>A210140228</t>
  </si>
  <si>
    <t>FANDHITA HYAN PRAKASA</t>
  </si>
  <si>
    <t>A210140229</t>
  </si>
  <si>
    <t>DEVI YULIANINGSIH</t>
  </si>
  <si>
    <t>A210140231</t>
  </si>
  <si>
    <t>HERLAMBANG ESA SATATA</t>
  </si>
  <si>
    <t>A210140232</t>
  </si>
  <si>
    <t>KURNIA NURHAYATI</t>
  </si>
  <si>
    <t>A210140233</t>
  </si>
  <si>
    <t>ANISAK NURUL MUVIT</t>
  </si>
  <si>
    <t>A210140234</t>
  </si>
  <si>
    <t>YUNITA AMBARWATI</t>
  </si>
  <si>
    <t>A210140235</t>
  </si>
  <si>
    <t>MOH TIAR ARIF PRATAMA</t>
  </si>
  <si>
    <t>A210140237</t>
  </si>
  <si>
    <t>DIANA ARTANOVA</t>
  </si>
  <si>
    <t>A210130047</t>
  </si>
  <si>
    <t>ERY PRADIKTA SAPUTRO</t>
  </si>
  <si>
    <t>A210130054</t>
  </si>
  <si>
    <t>NANDA FEBRI BRILIAN</t>
  </si>
  <si>
    <t>A210150248</t>
  </si>
  <si>
    <t>LINA RAHMAWATI</t>
  </si>
  <si>
    <t>A210130181</t>
  </si>
  <si>
    <t>TAUFIK DEDY S</t>
  </si>
  <si>
    <t>A210130183</t>
  </si>
  <si>
    <t>MUHAMMAD ADHI P</t>
  </si>
  <si>
    <t>A210130121</t>
  </si>
  <si>
    <t>ITA DEWI MAS WULAN</t>
  </si>
  <si>
    <t>A210130175</t>
  </si>
  <si>
    <t>DIMAS PERDANA AL MUSTAFA</t>
  </si>
  <si>
    <t>A210130151</t>
  </si>
  <si>
    <t>ALFINA NUR HIDAYAH</t>
  </si>
  <si>
    <t>A210130182</t>
  </si>
  <si>
    <t>AJI SADEWO PUTRO</t>
  </si>
  <si>
    <t>A210130013</t>
  </si>
  <si>
    <t>KEVIN REZA SYAHPUTRA</t>
  </si>
  <si>
    <t>A210130037</t>
  </si>
  <si>
    <t>FATHUL ROHMAT H</t>
  </si>
  <si>
    <t>A220140001</t>
  </si>
  <si>
    <t>AS SYIFA NUR LATHIFAH</t>
  </si>
  <si>
    <t>PKN</t>
  </si>
  <si>
    <t>A220140002</t>
  </si>
  <si>
    <t>ASMAWATI</t>
  </si>
  <si>
    <t>A220140003</t>
  </si>
  <si>
    <t>NOVITA KARTIKA DEWI</t>
  </si>
  <si>
    <t>A220140004</t>
  </si>
  <si>
    <t>LUTHFI SURYANTO</t>
  </si>
  <si>
    <t>A220140005</t>
  </si>
  <si>
    <t>ANDIKA UMBARA</t>
  </si>
  <si>
    <t>A220140006</t>
  </si>
  <si>
    <t>HENY SAYEKTI</t>
  </si>
  <si>
    <t>A220140007</t>
  </si>
  <si>
    <t>PUTRI KINASIH</t>
  </si>
  <si>
    <t>A220140008</t>
  </si>
  <si>
    <t>LIA FATMAWATI</t>
  </si>
  <si>
    <t xml:space="preserve">SMP MUH 4 SAMBI </t>
  </si>
  <si>
    <t>Dra. Sri Arfiah, S.H., M.Pd.</t>
  </si>
  <si>
    <t>SMP MUHAMMADIYAH 7 SURAKARTA</t>
  </si>
  <si>
    <t>SMP AL-ISLAM KARTASURA</t>
  </si>
  <si>
    <t>MTs NEGERI 1 SURAKARTA</t>
  </si>
  <si>
    <t>A220140011</t>
  </si>
  <si>
    <t>FITRI NURHAYATI</t>
  </si>
  <si>
    <t>A220140012</t>
  </si>
  <si>
    <t>EKA AMBARWATI</t>
  </si>
  <si>
    <t>A220140013</t>
  </si>
  <si>
    <t>SRI WAHYUNI</t>
  </si>
  <si>
    <t>A220140014</t>
  </si>
  <si>
    <t>AHSANUL FIKRI</t>
  </si>
  <si>
    <t>A220140015</t>
  </si>
  <si>
    <t>EKO ARFIYANTO</t>
  </si>
  <si>
    <t>MTs NEGERI 2 SURAKARTA</t>
  </si>
  <si>
    <t>SMP MUHAMMADIYAH 6 SURAKARTA</t>
  </si>
  <si>
    <t>SMP NEGERI 2 GATAK SUKOHARJO</t>
  </si>
  <si>
    <t>A220140017</t>
  </si>
  <si>
    <t>MUHAMMAD DENIS WAHYU PRASTIKA</t>
  </si>
  <si>
    <t>A220140018</t>
  </si>
  <si>
    <t>EVA VIVI VATMAWATI</t>
  </si>
  <si>
    <t>A220140019</t>
  </si>
  <si>
    <t>ANANG MA'RUF</t>
  </si>
  <si>
    <t>A220140020</t>
  </si>
  <si>
    <t>IKHTIAR DENY PAMUNGKAS</t>
  </si>
  <si>
    <t>SMP MUHAMMADIYAH 10 SURAKARTA</t>
  </si>
  <si>
    <t>SMP NEGERI 3 SAWIT BOYOLALI</t>
  </si>
  <si>
    <t>A220140022</t>
  </si>
  <si>
    <t>PUTRI RINA RUSDIYANTI</t>
  </si>
  <si>
    <t>A220140023</t>
  </si>
  <si>
    <t>SITI KHOIRIYAH</t>
  </si>
  <si>
    <t>A220140024</t>
  </si>
  <si>
    <t>DWI JAYANTI SULISTYOWATI</t>
  </si>
  <si>
    <t>A220140025</t>
  </si>
  <si>
    <t>DWI MEI RIOWATI</t>
  </si>
  <si>
    <t>A220140026</t>
  </si>
  <si>
    <t>ALBI ARANGGA</t>
  </si>
  <si>
    <t>A220140027</t>
  </si>
  <si>
    <t>EKA ROHMAWATI</t>
  </si>
  <si>
    <t>A220140028</t>
  </si>
  <si>
    <t>FIVI YUNI RACHMAYANTI</t>
  </si>
  <si>
    <t>A220140029</t>
  </si>
  <si>
    <t>SISKA MEILIYA</t>
  </si>
  <si>
    <t>A220140030</t>
  </si>
  <si>
    <t>AKHMAD SYAIFUL HIDAYAT</t>
  </si>
  <si>
    <t>A220140031</t>
  </si>
  <si>
    <t>SRI UTAMI NINGRUM</t>
  </si>
  <si>
    <t>SMP MUHAMMADIYAH 2 SURAKARTA</t>
  </si>
  <si>
    <t>SMP NEGERI 3 COLOMADU KRA</t>
  </si>
  <si>
    <t>SMP MUHAMMADIYAH 1 KARTASURA</t>
  </si>
  <si>
    <t>SMP NEGERI 2 COLOMADU KRA</t>
  </si>
  <si>
    <t>Dra. Sundari, M.Pd</t>
  </si>
  <si>
    <t>SMP NEGERI 1 GATAK SUKOHARJO</t>
  </si>
  <si>
    <t>Drs. Yulianto Bambang S., M.Si.</t>
  </si>
  <si>
    <t>A220140034</t>
  </si>
  <si>
    <t>SHEFA PUTRI OKTAVIANA</t>
  </si>
  <si>
    <t>A220140035</t>
  </si>
  <si>
    <t>ASEF NUR ZAMAN</t>
  </si>
  <si>
    <t>A220140036</t>
  </si>
  <si>
    <t>NOSA ISNAENI</t>
  </si>
  <si>
    <t>A220140037</t>
  </si>
  <si>
    <t>LISA PUSPITA</t>
  </si>
  <si>
    <t>A220140038</t>
  </si>
  <si>
    <t>INGGIT TRILIANI PUTRI</t>
  </si>
  <si>
    <t>SMP NEGERI 2 KARTASURA</t>
  </si>
  <si>
    <t>SMP NEGERI 2 SAWIT BOYOLALI</t>
  </si>
  <si>
    <t>A220140040</t>
  </si>
  <si>
    <t>ILA FAILA MAHFIROH</t>
  </si>
  <si>
    <t>A220140041</t>
  </si>
  <si>
    <t>AYU SINTYA HAPSARI PUTRI</t>
  </si>
  <si>
    <t>A220140042</t>
  </si>
  <si>
    <t>DEVIANITA DWI ASTUTI</t>
  </si>
  <si>
    <t>SMP NEGERI 3 TERAS BOYOLALI</t>
  </si>
  <si>
    <t>SMP MUHAMMADIYAH 4 SURAKARTA</t>
  </si>
  <si>
    <t>A220140047</t>
  </si>
  <si>
    <t>SAYOGA ADI FIRMANSYAH</t>
  </si>
  <si>
    <t>A220140048</t>
  </si>
  <si>
    <t>MAGHFIRATUL KHOIRUNNISA</t>
  </si>
  <si>
    <t>SMP MUHAMMADIYAH 5 SURAKARTA</t>
  </si>
  <si>
    <t>A220140050</t>
  </si>
  <si>
    <t>AISAH NOR HIDAYAH</t>
  </si>
  <si>
    <t>A220140051</t>
  </si>
  <si>
    <t>FELLA FARIKHATUS SHOLIKHAH</t>
  </si>
  <si>
    <t>A220140052</t>
  </si>
  <si>
    <t>HIDAYATUS SIBYANTO PUTRA TAMTAMA</t>
  </si>
  <si>
    <t>A220140053</t>
  </si>
  <si>
    <t>MUHAMMAD BANDUNG RAHARJO</t>
  </si>
  <si>
    <t>A220140054</t>
  </si>
  <si>
    <t>AJENG MARTANITA SAPUTRI</t>
  </si>
  <si>
    <t>A220140055</t>
  </si>
  <si>
    <t>NANIK ENDRASWATI</t>
  </si>
  <si>
    <t>A220140056</t>
  </si>
  <si>
    <t>RIZQI FAT-HAN HADI</t>
  </si>
  <si>
    <t>A220140057</t>
  </si>
  <si>
    <t>PRATAMA YOGA WICA</t>
  </si>
  <si>
    <t>SMP NEGERI 1 SURAKARTA</t>
  </si>
  <si>
    <t>SMP NEGERI 1 KARTASURA</t>
  </si>
  <si>
    <t xml:space="preserve">SMP NEGERI 1 SAMBI </t>
  </si>
  <si>
    <t>SMP MUHAMMADIYAH 8 SURAKARTA</t>
  </si>
  <si>
    <t>A220140060</t>
  </si>
  <si>
    <t>JONI DWI PUTRO</t>
  </si>
  <si>
    <t>A220140062</t>
  </si>
  <si>
    <t>AMBAR PINKA LESTARI</t>
  </si>
  <si>
    <t>A220140063</t>
  </si>
  <si>
    <t>PRISKA SEPTIA SARI</t>
  </si>
  <si>
    <t>SMP NEGERI 3 KARTASURA</t>
  </si>
  <si>
    <t>A220140065</t>
  </si>
  <si>
    <t>MOHAMMAD NUR HUDA</t>
  </si>
  <si>
    <t>A220140066</t>
  </si>
  <si>
    <t>EDWIN OKTA AMALA</t>
  </si>
  <si>
    <t>SMP MUHAMMADIYAH 1 SURAKARTA</t>
  </si>
  <si>
    <t>A220140068</t>
  </si>
  <si>
    <t>MAS'UL FATRIA RABBANI</t>
  </si>
  <si>
    <t>A220140069</t>
  </si>
  <si>
    <t>JOHAN DWI DICKYANTO</t>
  </si>
  <si>
    <t>A220140070</t>
  </si>
  <si>
    <t>TRI NUGROHO AGUS MULYONO</t>
  </si>
  <si>
    <t>A220140071</t>
  </si>
  <si>
    <t>SUSILO</t>
  </si>
  <si>
    <t>A220140073</t>
  </si>
  <si>
    <t>AVELIANI HENDRA SAFITRI</t>
  </si>
  <si>
    <t>A220140074</t>
  </si>
  <si>
    <t>ACHMAD LUTHFI ARDHIANSYAH</t>
  </si>
  <si>
    <t>A220140076</t>
  </si>
  <si>
    <t>BAGUS HERMANTO</t>
  </si>
  <si>
    <t>A220140077</t>
  </si>
  <si>
    <t>ROHMATUN ALIYAH ROBBAYANI</t>
  </si>
  <si>
    <t>A220142002</t>
  </si>
  <si>
    <t>DINA MUSHOFFA</t>
  </si>
  <si>
    <t>A220100137</t>
  </si>
  <si>
    <t>SIBCA DYAH KUSUMAWATI</t>
  </si>
  <si>
    <t>A220130011</t>
  </si>
  <si>
    <t>ANING KUSUMA WARDANI</t>
  </si>
  <si>
    <t>A220110093</t>
  </si>
  <si>
    <t>ADHITYA YOGA PRATAMA</t>
  </si>
  <si>
    <t>A310140001</t>
  </si>
  <si>
    <t>KRISNA</t>
  </si>
  <si>
    <t>PBSI</t>
  </si>
  <si>
    <t>A310140002</t>
  </si>
  <si>
    <t>ITA WULANDARI</t>
  </si>
  <si>
    <t>A310140003</t>
  </si>
  <si>
    <t>FRASTIKA NUR HIDAYAH</t>
  </si>
  <si>
    <t>A310140004</t>
  </si>
  <si>
    <t>NURUL FAJRIYAH</t>
  </si>
  <si>
    <t>A310140005</t>
  </si>
  <si>
    <t>RIO ANDIKA PUTRA</t>
  </si>
  <si>
    <t>A310140006</t>
  </si>
  <si>
    <t>NAWANG SILA</t>
  </si>
  <si>
    <t>A310140007</t>
  </si>
  <si>
    <t>ANGGITA DESKA ARYANI</t>
  </si>
  <si>
    <t>A310140008</t>
  </si>
  <si>
    <t>FAHALINA SEPTIANA DEWI</t>
  </si>
  <si>
    <t>A310140009</t>
  </si>
  <si>
    <t>EKO PURWANTO</t>
  </si>
  <si>
    <t>A310140010</t>
  </si>
  <si>
    <t>MUH IHSANUDIN</t>
  </si>
  <si>
    <t>A310140011</t>
  </si>
  <si>
    <t>YUNI NUR AFIFAH</t>
  </si>
  <si>
    <t>Dra. Main Sufanti, M.Hum.</t>
  </si>
  <si>
    <t>A310140013</t>
  </si>
  <si>
    <t>DESY NUR HIKMAH RAHMAWATI</t>
  </si>
  <si>
    <t>A310140016</t>
  </si>
  <si>
    <t>DANIK SAFITRI</t>
  </si>
  <si>
    <t>A310140017</t>
  </si>
  <si>
    <t>SHINTA MAHADEWI BUONO</t>
  </si>
  <si>
    <t>A310140018</t>
  </si>
  <si>
    <t>ERMA DESY ISMAIL</t>
  </si>
  <si>
    <t>A310140019</t>
  </si>
  <si>
    <t>DILLA MARSTIANI</t>
  </si>
  <si>
    <t>A310140020</t>
  </si>
  <si>
    <t>BAYU SETIO</t>
  </si>
  <si>
    <t>A310140022</t>
  </si>
  <si>
    <t>SHOHIEH NATA KUSUMA</t>
  </si>
  <si>
    <t>A310140024</t>
  </si>
  <si>
    <t>IMAM SARIFUDIN</t>
  </si>
  <si>
    <t>A310140025</t>
  </si>
  <si>
    <t>FETTY PUSPITA DEWI</t>
  </si>
  <si>
    <t>A310140026</t>
  </si>
  <si>
    <t>SRI MULARSIH</t>
  </si>
  <si>
    <t>A310140029</t>
  </si>
  <si>
    <t>WULAN NURSILAWATI</t>
  </si>
  <si>
    <t>A310140030</t>
  </si>
  <si>
    <t>HENDI KURNIAWAN</t>
  </si>
  <si>
    <t>Drs. Adyana Sunanda, M.Pd.</t>
  </si>
  <si>
    <t>A310140033</t>
  </si>
  <si>
    <t>RETNO PUTRI</t>
  </si>
  <si>
    <t>A310140034</t>
  </si>
  <si>
    <t>SRI MURYANI</t>
  </si>
  <si>
    <t>A310140035</t>
  </si>
  <si>
    <t>HENDI KURNIAWAN PUTRA SEJATI</t>
  </si>
  <si>
    <t>A310140036</t>
  </si>
  <si>
    <t>NOVITASARI DWI ANGGRAINI</t>
  </si>
  <si>
    <t>A310140037</t>
  </si>
  <si>
    <t>ILHAM AKBAR MAULANA</t>
  </si>
  <si>
    <t>A310140038</t>
  </si>
  <si>
    <t>SISKA PUTRI ROYANI</t>
  </si>
  <si>
    <t>A310140039</t>
  </si>
  <si>
    <t>RIZKI SEPTIA RINI</t>
  </si>
  <si>
    <t>A310140040</t>
  </si>
  <si>
    <t>SIWI NUGRAHANING WIDHI</t>
  </si>
  <si>
    <t>A310140041</t>
  </si>
  <si>
    <t>INAMAS FIRDAUSI AGUSTIN</t>
  </si>
  <si>
    <t>A310140042</t>
  </si>
  <si>
    <t>NANDA VEGA PUTRA</t>
  </si>
  <si>
    <t>A310140044</t>
  </si>
  <si>
    <t>DIAH SUKMAWATI</t>
  </si>
  <si>
    <t>A310140046</t>
  </si>
  <si>
    <t>MUHAMMAD IKHSAN SETIAJI</t>
  </si>
  <si>
    <t>A310140048</t>
  </si>
  <si>
    <t>ELLY SEVIYANI</t>
  </si>
  <si>
    <t>A310140049</t>
  </si>
  <si>
    <t>EFA ARISKA</t>
  </si>
  <si>
    <t>A310140050</t>
  </si>
  <si>
    <t>MAULIDINA LATIFATUN NISA</t>
  </si>
  <si>
    <t>A310140051</t>
  </si>
  <si>
    <t>AMMI SETYAWATI</t>
  </si>
  <si>
    <t>A310140052</t>
  </si>
  <si>
    <t>NADIA AYU AMALIA</t>
  </si>
  <si>
    <t>A310140053</t>
  </si>
  <si>
    <t>DWIYANI NUR HAPSARI</t>
  </si>
  <si>
    <t>Drs. Agus Budi Wahyudi, M.Hum.</t>
  </si>
  <si>
    <t>Drs. Andi Haris Prabawa, M.Hum.</t>
  </si>
  <si>
    <t>A310140055</t>
  </si>
  <si>
    <t>IRFAN HIDAYAH</t>
  </si>
  <si>
    <t>A310140056</t>
  </si>
  <si>
    <t>YOSIE PUTRI NUGRAHENI</t>
  </si>
  <si>
    <t>A310140057</t>
  </si>
  <si>
    <t>DEFI PITASARI</t>
  </si>
  <si>
    <t>A310140058</t>
  </si>
  <si>
    <t>SELI AMBARWATI</t>
  </si>
  <si>
    <t>A310140059</t>
  </si>
  <si>
    <t>PUPUT TRI SETYA RINI</t>
  </si>
  <si>
    <t>A310140060</t>
  </si>
  <si>
    <t>AFIF FERNANDHI FADHILLAH</t>
  </si>
  <si>
    <t>A310140061</t>
  </si>
  <si>
    <t>MELYSIANA DEWI CAHYANI</t>
  </si>
  <si>
    <t>A310140062</t>
  </si>
  <si>
    <t>ROCHMAT PURNOMO</t>
  </si>
  <si>
    <t>A310140063</t>
  </si>
  <si>
    <t>MUHAMMAD WILDAN SAHIDILLAH</t>
  </si>
  <si>
    <t>A310140064</t>
  </si>
  <si>
    <t>AYU WULANSARI</t>
  </si>
  <si>
    <t>A310140065</t>
  </si>
  <si>
    <t>AGUSTINA PANDWI LESTARI</t>
  </si>
  <si>
    <t>A310140066</t>
  </si>
  <si>
    <t>RENITA DIAN ESWANTI</t>
  </si>
  <si>
    <t>A310140067</t>
  </si>
  <si>
    <t>AZIZ MIFTAKHUL HUDA</t>
  </si>
  <si>
    <t>A310140068</t>
  </si>
  <si>
    <t>REFFI ENJA HUDA IFTITA</t>
  </si>
  <si>
    <t>A310140069</t>
  </si>
  <si>
    <t>IRWAN SUDARNO</t>
  </si>
  <si>
    <t>A310140070</t>
  </si>
  <si>
    <t>INDRI SETYONINGRUM</t>
  </si>
  <si>
    <t>A310140071</t>
  </si>
  <si>
    <t>ISLAH ADITI MUSTIKANINGRUM</t>
  </si>
  <si>
    <t>A310140072</t>
  </si>
  <si>
    <t>TYA SURYANINGSIH</t>
  </si>
  <si>
    <t>A310140073</t>
  </si>
  <si>
    <t>ERLANGGA SYARINDRA TAMA</t>
  </si>
  <si>
    <t>A310140074</t>
  </si>
  <si>
    <t>MARLINDA ULI ASTIKA</t>
  </si>
  <si>
    <t>A310140075</t>
  </si>
  <si>
    <t>MAGHFIRA PUTRI RAKA</t>
  </si>
  <si>
    <t>A310140076</t>
  </si>
  <si>
    <t>ANIS MEGA PUSPANINGRUM</t>
  </si>
  <si>
    <t>A310140077</t>
  </si>
  <si>
    <t>YULIANA RAHAYU</t>
  </si>
  <si>
    <t>A310140078</t>
  </si>
  <si>
    <t>BEKTI SATRIO ABDI</t>
  </si>
  <si>
    <t>A310140079</t>
  </si>
  <si>
    <t>NOVIA INDRIASTUTI</t>
  </si>
  <si>
    <t>A310140080</t>
  </si>
  <si>
    <t>DWI SANTI MUSTIKA SARI</t>
  </si>
  <si>
    <t>A310140081</t>
  </si>
  <si>
    <t>MAYA TRI KUSUMASARI</t>
  </si>
  <si>
    <t>A310140082</t>
  </si>
  <si>
    <t>SRI GIGOYAN WAHYUNING</t>
  </si>
  <si>
    <t>A310140083</t>
  </si>
  <si>
    <t>ENCUN AGUSTINAH</t>
  </si>
  <si>
    <t>A310140084</t>
  </si>
  <si>
    <t>IRA PUJI PAMUNGKAS</t>
  </si>
  <si>
    <t>A310140085</t>
  </si>
  <si>
    <t>INDRAT CAHYANI</t>
  </si>
  <si>
    <t>A310140086</t>
  </si>
  <si>
    <t>MAASFHIA ASRIANI</t>
  </si>
  <si>
    <t>Drs. Djoko Santoso, M.Ag.</t>
  </si>
  <si>
    <t>A310140090</t>
  </si>
  <si>
    <t>SINDY FATIKA SARI</t>
  </si>
  <si>
    <t>A310140091</t>
  </si>
  <si>
    <t>NURUL KHASANAH</t>
  </si>
  <si>
    <t>A310140092</t>
  </si>
  <si>
    <t>TOAT ABDAUL ISLAMI</t>
  </si>
  <si>
    <t>A310140094</t>
  </si>
  <si>
    <t>SEFTIANA MADYAS TUTI</t>
  </si>
  <si>
    <t>A310140096</t>
  </si>
  <si>
    <t>RANI SETIAWATY</t>
  </si>
  <si>
    <t>A310140097</t>
  </si>
  <si>
    <t>MUHAMAD AFIF ABDURROHMAN</t>
  </si>
  <si>
    <t>A310140098</t>
  </si>
  <si>
    <t>RIFQI ASHMAHANI</t>
  </si>
  <si>
    <t>A310140099</t>
  </si>
  <si>
    <t>NIA OKTAFIA NINGSIH</t>
  </si>
  <si>
    <t>A310140100</t>
  </si>
  <si>
    <t>RISA LAILY NUGRAHAENI</t>
  </si>
  <si>
    <t>A310140101</t>
  </si>
  <si>
    <t>NAUVA RIFQIA MUNA ZULFARIDA DEVI</t>
  </si>
  <si>
    <t>A310140102</t>
  </si>
  <si>
    <t>FAJAR SRI PRATOMO</t>
  </si>
  <si>
    <t>A310140103</t>
  </si>
  <si>
    <t>ABELIAN JORDI WICAKSONO</t>
  </si>
  <si>
    <t>A310140104</t>
  </si>
  <si>
    <t>WAHID KURNIAWAN</t>
  </si>
  <si>
    <t>Miftakhul Huda, M.Pd.</t>
  </si>
  <si>
    <t>A310140106</t>
  </si>
  <si>
    <t>AGUS SETYO PURNOMO</t>
  </si>
  <si>
    <t>A310140107</t>
  </si>
  <si>
    <t>DEWI KINASIH</t>
  </si>
  <si>
    <t>A310140108</t>
  </si>
  <si>
    <t>HUSNUL KOYIMAH</t>
  </si>
  <si>
    <t>A310140109</t>
  </si>
  <si>
    <t>NI'MATUL UMMU WAHIDATI</t>
  </si>
  <si>
    <t>A310140110</t>
  </si>
  <si>
    <t>ILHAM AL MADJID</t>
  </si>
  <si>
    <t>A310140111</t>
  </si>
  <si>
    <t>VELLIS YOELISTYA WIJAYA</t>
  </si>
  <si>
    <t>A310140112</t>
  </si>
  <si>
    <t>ANGGI PRASETYO</t>
  </si>
  <si>
    <t>A310140113</t>
  </si>
  <si>
    <t>POPI NUGROHO</t>
  </si>
  <si>
    <t>A310140114</t>
  </si>
  <si>
    <t>MUHAMAD FAJAR NOVALA</t>
  </si>
  <si>
    <t>A310140115</t>
  </si>
  <si>
    <t>AUNA MURWANINGTYAS</t>
  </si>
  <si>
    <t>A310140116</t>
  </si>
  <si>
    <t>ANISAH NUR RAHMAH</t>
  </si>
  <si>
    <t>A310140117</t>
  </si>
  <si>
    <t>WINDHI</t>
  </si>
  <si>
    <t>A310140118</t>
  </si>
  <si>
    <t>TETY BEKTI SULISTYORINI</t>
  </si>
  <si>
    <t>A310140120</t>
  </si>
  <si>
    <t>BAGUS WICAKSONO</t>
  </si>
  <si>
    <t>A310140121</t>
  </si>
  <si>
    <t>MEGA WATI PUTRI</t>
  </si>
  <si>
    <t>A310140122</t>
  </si>
  <si>
    <t>MUTIA NUR AINI</t>
  </si>
  <si>
    <t>A310140123</t>
  </si>
  <si>
    <t>FAJRIN ILHAM HARTANTO</t>
  </si>
  <si>
    <t>A310140124</t>
  </si>
  <si>
    <t>WAHYUNI NGESTI UTAMI</t>
  </si>
  <si>
    <t>A310140125</t>
  </si>
  <si>
    <t>DODIK MURDIYANTO LAKSMANA PUTRA</t>
  </si>
  <si>
    <t>A310140126</t>
  </si>
  <si>
    <t>AJI AGENG PRAMODYA</t>
  </si>
  <si>
    <t>A310140127</t>
  </si>
  <si>
    <t>MUHAMMAD ZAINUL ARIFIN</t>
  </si>
  <si>
    <t>A310140128</t>
  </si>
  <si>
    <t>SULISTIYORINI</t>
  </si>
  <si>
    <t>A310140130</t>
  </si>
  <si>
    <t>LAILATUL HIDAYAH</t>
  </si>
  <si>
    <t>A310140131</t>
  </si>
  <si>
    <t>RICA MONIKHA PRASANTI</t>
  </si>
  <si>
    <t>A310140132</t>
  </si>
  <si>
    <t>JUNI PASIARTIKA</t>
  </si>
  <si>
    <t>A310140133</t>
  </si>
  <si>
    <t>YULYDAWATI</t>
  </si>
  <si>
    <t>A310140134</t>
  </si>
  <si>
    <t>DIAH WIDI PANGESTU</t>
  </si>
  <si>
    <t>A310140135</t>
  </si>
  <si>
    <t>REZANDRA PUTRA HARDITHA</t>
  </si>
  <si>
    <t>A310140136</t>
  </si>
  <si>
    <t>AGUNG SETIAWAN</t>
  </si>
  <si>
    <t>A310140137</t>
  </si>
  <si>
    <t>NIVIA PUTRI RATNA JUWITA</t>
  </si>
  <si>
    <t>A310140138</t>
  </si>
  <si>
    <t>FIDYA SURYANINGSIH</t>
  </si>
  <si>
    <t>A310140139</t>
  </si>
  <si>
    <t>HERLINA PADMAWATI</t>
  </si>
  <si>
    <t>A310140141</t>
  </si>
  <si>
    <t>GALUH CHANDRA PRATIWI</t>
  </si>
  <si>
    <t>A310140142</t>
  </si>
  <si>
    <t>HUSNA AFIFAH</t>
  </si>
  <si>
    <t>Dra. Atiqa Sabardila, M.Hum.</t>
  </si>
  <si>
    <t>A310140144</t>
  </si>
  <si>
    <t>ERNI RAHAYU</t>
  </si>
  <si>
    <t>A310140145</t>
  </si>
  <si>
    <t>MUHAMMAD AJI SUCIPTO</t>
  </si>
  <si>
    <t>A310140146</t>
  </si>
  <si>
    <t>SANG ARI SULISTYO</t>
  </si>
  <si>
    <t>A310140147</t>
  </si>
  <si>
    <t>MIRDA PUSPITA SARI</t>
  </si>
  <si>
    <t>A310140148</t>
  </si>
  <si>
    <t>PRISILIA TITIN ANGGRAENI</t>
  </si>
  <si>
    <t>A310140149</t>
  </si>
  <si>
    <t>RIZKA NANDA AMALIA</t>
  </si>
  <si>
    <t>A310140150</t>
  </si>
  <si>
    <t>LANNY LATIFAH</t>
  </si>
  <si>
    <t>A310140151</t>
  </si>
  <si>
    <t>BUDI PRASETYO WIBOWO</t>
  </si>
  <si>
    <t>A310140152</t>
  </si>
  <si>
    <t>JAMILA IMANI</t>
  </si>
  <si>
    <t>A310140154</t>
  </si>
  <si>
    <t>SYIFA HIDAYANTI</t>
  </si>
  <si>
    <t>A310140156</t>
  </si>
  <si>
    <t>RIKA AVIANTY</t>
  </si>
  <si>
    <t>A310140157</t>
  </si>
  <si>
    <t>DEKA AGUSTINA</t>
  </si>
  <si>
    <t>A310140158</t>
  </si>
  <si>
    <t>NIDA AMALIA</t>
  </si>
  <si>
    <t>A310140159</t>
  </si>
  <si>
    <t>TSALIS FACHRULLY SYAHIDAH</t>
  </si>
  <si>
    <t>A310140160</t>
  </si>
  <si>
    <t>MUHAMAD DANIEL ATTABI'</t>
  </si>
  <si>
    <t>A310140161</t>
  </si>
  <si>
    <t>NOVI HANIFAH NIRDAWATI</t>
  </si>
  <si>
    <t>A310140162</t>
  </si>
  <si>
    <t>YANTI PRAPTI NINGSIH</t>
  </si>
  <si>
    <t>A310140163</t>
  </si>
  <si>
    <t>LULU FAUZIYAH NINGTYAS</t>
  </si>
  <si>
    <t>A310140165</t>
  </si>
  <si>
    <t>RISA ARGIYANTI</t>
  </si>
  <si>
    <t>A310140166</t>
  </si>
  <si>
    <t>RISTA YULISETYA MAHANANI</t>
  </si>
  <si>
    <t>A310140167</t>
  </si>
  <si>
    <t>THONIE SUJARWANTO</t>
  </si>
  <si>
    <t>A310140168</t>
  </si>
  <si>
    <t>ANGGI EKA SEPTIYANI</t>
  </si>
  <si>
    <t>A310140169</t>
  </si>
  <si>
    <t>SENJA RESTU ALFIRANI</t>
  </si>
  <si>
    <t>A310140171</t>
  </si>
  <si>
    <t>EFIK MURTAFI'AH</t>
  </si>
  <si>
    <t>A310140172</t>
  </si>
  <si>
    <t>IRZSA HALIMATUS ZULVA</t>
  </si>
  <si>
    <t>Prof. Dr. Ali Imron Al-Ma’ruf, M.Hum.</t>
  </si>
  <si>
    <t>A310140174</t>
  </si>
  <si>
    <t>REYZA INTAN PERMATA</t>
  </si>
  <si>
    <t>A310140175</t>
  </si>
  <si>
    <t>FADLILAH WIDYA ISWARA</t>
  </si>
  <si>
    <t>A310140176</t>
  </si>
  <si>
    <t>LUFITA DWI NUR AZIZAH</t>
  </si>
  <si>
    <t>A310140177</t>
  </si>
  <si>
    <t>AGUSTIN WULAN DARI</t>
  </si>
  <si>
    <t>A310140178</t>
  </si>
  <si>
    <t>RAISA GINUNG PRATIDINA</t>
  </si>
  <si>
    <t>A310140179</t>
  </si>
  <si>
    <t>SINTYA LORENZA HERMINIA</t>
  </si>
  <si>
    <t>A310140180</t>
  </si>
  <si>
    <t>WARYONO</t>
  </si>
  <si>
    <t>A310140181</t>
  </si>
  <si>
    <t>MEYNA ERVA NOLISKA</t>
  </si>
  <si>
    <t>A310140183</t>
  </si>
  <si>
    <t>FERRI MALIKA MUZAKI</t>
  </si>
  <si>
    <t>A310140184</t>
  </si>
  <si>
    <t>EKA KARUNIANING HAPSARI</t>
  </si>
  <si>
    <t>A310140185</t>
  </si>
  <si>
    <t>RISKI RAHAYU</t>
  </si>
  <si>
    <t>A310140186</t>
  </si>
  <si>
    <t>DWI KARTIKASARI</t>
  </si>
  <si>
    <t>A310140187</t>
  </si>
  <si>
    <t>NIKNUR AZZURA INDRA SANTOKA THENAYA</t>
  </si>
  <si>
    <t>A310140188</t>
  </si>
  <si>
    <t>RIZKY PUTRI PERMATASARI</t>
  </si>
  <si>
    <t>A310140189</t>
  </si>
  <si>
    <t>ANGGRAENI DEWI SULISTYOWATI</t>
  </si>
  <si>
    <t>A310140193</t>
  </si>
  <si>
    <t>TRI JANTAN AFIFULLAH</t>
  </si>
  <si>
    <t>A310140194</t>
  </si>
  <si>
    <t>ANIS ARUM RACHMAWATI</t>
  </si>
  <si>
    <t>A310140195</t>
  </si>
  <si>
    <t>SITI KHOLIFATUL HASANAH</t>
  </si>
  <si>
    <t>A310140196</t>
  </si>
  <si>
    <t>ADIK NIZROAH</t>
  </si>
  <si>
    <t>A310140198</t>
  </si>
  <si>
    <t>LAILA SEPTIANI</t>
  </si>
  <si>
    <t xml:space="preserve">SMP NEGERI 2 BANYUDONO </t>
  </si>
  <si>
    <t>A310140201</t>
  </si>
  <si>
    <t>ELFAN FAJAR NUGROHO</t>
  </si>
  <si>
    <t>A310140203</t>
  </si>
  <si>
    <t>SUMIKA AYU DWIYANI</t>
  </si>
  <si>
    <t>A310140204</t>
  </si>
  <si>
    <t>SWASTI RAHMASHIFA ROFIQI</t>
  </si>
  <si>
    <t>A310140205</t>
  </si>
  <si>
    <t>RISKA NOVIA SHOLIKHATI EMHA</t>
  </si>
  <si>
    <t>A310140206</t>
  </si>
  <si>
    <t>AISYAH AMINAH</t>
  </si>
  <si>
    <t>A310140208</t>
  </si>
  <si>
    <t>LITA ANDARI SUSANTI</t>
  </si>
  <si>
    <t>A310140210</t>
  </si>
  <si>
    <t>FIRTA SETIANA</t>
  </si>
  <si>
    <t>A310140211</t>
  </si>
  <si>
    <t>CICILYA CRISDINA</t>
  </si>
  <si>
    <t>A310140212</t>
  </si>
  <si>
    <t>VELLA LUTVATUL AMANAH</t>
  </si>
  <si>
    <t>A310140213</t>
  </si>
  <si>
    <t>SHINTA BUDI MARTINA</t>
  </si>
  <si>
    <t>A310140214</t>
  </si>
  <si>
    <t>AVI DIYATUN NAIMAH</t>
  </si>
  <si>
    <t>A310140217</t>
  </si>
  <si>
    <t>REFTU HANDINI JATI PAMULAT</t>
  </si>
  <si>
    <t>A310140219</t>
  </si>
  <si>
    <t>SHIORI TERADA</t>
  </si>
  <si>
    <t>A310130102</t>
  </si>
  <si>
    <t>DIYAING KARTIKA SARI</t>
  </si>
  <si>
    <t>A310130063</t>
  </si>
  <si>
    <t>FITRA TRI HERIAWAN</t>
  </si>
  <si>
    <t>A310130081</t>
  </si>
  <si>
    <t>DWI SETYAWAN</t>
  </si>
  <si>
    <t>A310130171</t>
  </si>
  <si>
    <t>WIDYARINI</t>
  </si>
  <si>
    <t>A310130023</t>
  </si>
  <si>
    <t>HUTOMO HIDAYAT</t>
  </si>
  <si>
    <t>A320140001</t>
  </si>
  <si>
    <t>ASTRIE AYU NILASARI</t>
  </si>
  <si>
    <t>PEND. B. INGGRIS</t>
  </si>
  <si>
    <t>A320140002</t>
  </si>
  <si>
    <t>EMALIANA HANIFAH</t>
  </si>
  <si>
    <t>Titis Setyabudi, M.A.</t>
  </si>
  <si>
    <t>A320140004</t>
  </si>
  <si>
    <t>LINDA PUJI ASTUTI</t>
  </si>
  <si>
    <t>A320140005</t>
  </si>
  <si>
    <t>SEPTRIA AYUNINGRUKMI</t>
  </si>
  <si>
    <t>A320140006</t>
  </si>
  <si>
    <t>ANNISA GHINA SABRINA</t>
  </si>
  <si>
    <t>A320140008</t>
  </si>
  <si>
    <t>DESY ALVIANTRI</t>
  </si>
  <si>
    <t>A320140009</t>
  </si>
  <si>
    <t>ANDRI HERMAWAN</t>
  </si>
  <si>
    <t>A320140010</t>
  </si>
  <si>
    <t>NINDITYA EVA HAPSARI</t>
  </si>
  <si>
    <t>A320140011</t>
  </si>
  <si>
    <t>IFAH WARDANI</t>
  </si>
  <si>
    <t>A320140012</t>
  </si>
  <si>
    <t>ALI BAGUS NUR KHOLIS</t>
  </si>
  <si>
    <t>A320140013</t>
  </si>
  <si>
    <t>FAISHAL ARKAN</t>
  </si>
  <si>
    <t>A320140014</t>
  </si>
  <si>
    <t>NURHAYATI TANGGA BAROKAH</t>
  </si>
  <si>
    <t>A320140015</t>
  </si>
  <si>
    <t>AGUSTINA INDAH SETYOWATI</t>
  </si>
  <si>
    <t>A320140016</t>
  </si>
  <si>
    <t>PUTRI YULI ASTUTI</t>
  </si>
  <si>
    <t>A320140017</t>
  </si>
  <si>
    <t>RINASA INTAN CITA</t>
  </si>
  <si>
    <t>A320140018</t>
  </si>
  <si>
    <t>RAHMADHANI NURWITASARI</t>
  </si>
  <si>
    <t>A320140019</t>
  </si>
  <si>
    <t>HANIFAH DZAKY</t>
  </si>
  <si>
    <t>Hepy Adityarini, Ph.D</t>
  </si>
  <si>
    <t>Dr. Dwi Haryanti, M.Hum.</t>
  </si>
  <si>
    <t>A320140022</t>
  </si>
  <si>
    <t>MIRZA AKMAL</t>
  </si>
  <si>
    <t>A320140023</t>
  </si>
  <si>
    <t>DERA ARDHIANA</t>
  </si>
  <si>
    <t>A320140024</t>
  </si>
  <si>
    <t>YENITA TRI RAHMAWATI</t>
  </si>
  <si>
    <t>A320140025</t>
  </si>
  <si>
    <t>GILANG FAZRI BRAMANTYA</t>
  </si>
  <si>
    <t>A320140026</t>
  </si>
  <si>
    <t>FADHILA IKA APRILIA</t>
  </si>
  <si>
    <t>A320140028</t>
  </si>
  <si>
    <t>YAUMIL KHUSNA PRIASTUTI</t>
  </si>
  <si>
    <t>A320140029</t>
  </si>
  <si>
    <t>DESTIE KUSUMANINGTIAS</t>
  </si>
  <si>
    <t>A320140031</t>
  </si>
  <si>
    <t>ARDIYANI HERNISA FIHAYATI</t>
  </si>
  <si>
    <t>A320140032</t>
  </si>
  <si>
    <t>ALFI HASANAH</t>
  </si>
  <si>
    <t>A320140033</t>
  </si>
  <si>
    <t>PUTRI MAYASARI</t>
  </si>
  <si>
    <t>A320140034</t>
  </si>
  <si>
    <t>OKTAWATI UTAMI HAJAR</t>
  </si>
  <si>
    <t>A320140035</t>
  </si>
  <si>
    <t>RIDWAN SYAFAAT</t>
  </si>
  <si>
    <t>A320140036</t>
  </si>
  <si>
    <t>DIFA AFIFAH</t>
  </si>
  <si>
    <t>A320140037</t>
  </si>
  <si>
    <t>ARLISCHA ARDINENGTYAS</t>
  </si>
  <si>
    <t>Prof. Dr. Endang Fauziati</t>
  </si>
  <si>
    <t>A320140039</t>
  </si>
  <si>
    <t>NUR JANNAH ISMI WAKHIDAH</t>
  </si>
  <si>
    <t>A320140040</t>
  </si>
  <si>
    <t>NIKE AYU AULIA ROHMAH</t>
  </si>
  <si>
    <t>A320140041</t>
  </si>
  <si>
    <t>NINDYA NURRY PANGESTI</t>
  </si>
  <si>
    <t>A320140042</t>
  </si>
  <si>
    <t>PUTRI MUBAROKAH</t>
  </si>
  <si>
    <t>A320140043</t>
  </si>
  <si>
    <t>AUDINA EKA ROSANTI</t>
  </si>
  <si>
    <t>A320140044</t>
  </si>
  <si>
    <t>LAILI SOLIKHAH</t>
  </si>
  <si>
    <t>A320140045</t>
  </si>
  <si>
    <t>MUHAMMAD FARHAN</t>
  </si>
  <si>
    <t>A320140046</t>
  </si>
  <si>
    <t>ELOK MUFIDATI</t>
  </si>
  <si>
    <t>A320140047</t>
  </si>
  <si>
    <t>SRI HERLIYANTI</t>
  </si>
  <si>
    <t>A320140048</t>
  </si>
  <si>
    <t>MERLIANA NINIK SETYOWATI</t>
  </si>
  <si>
    <t>A320140049</t>
  </si>
  <si>
    <t>SURYA INDRAWAN FAUZI</t>
  </si>
  <si>
    <t>A320140050</t>
  </si>
  <si>
    <t>ARDI SIDIK DARMAWAN</t>
  </si>
  <si>
    <t>A320140051</t>
  </si>
  <si>
    <t>NUR INDAH DWI SAPUTRI</t>
  </si>
  <si>
    <t>A320140052</t>
  </si>
  <si>
    <t>DITA INDAH CAHYANI</t>
  </si>
  <si>
    <t>A320140053</t>
  </si>
  <si>
    <t>DIAN PUTRI PERTIWI</t>
  </si>
  <si>
    <t>A320140054</t>
  </si>
  <si>
    <t>RIA PUTRI DEWI</t>
  </si>
  <si>
    <t>A320140055</t>
  </si>
  <si>
    <t>NOVIA TRIAS PRATIWI</t>
  </si>
  <si>
    <t>A320140056</t>
  </si>
  <si>
    <t>YUNI WAHYU PUJI LESTARI</t>
  </si>
  <si>
    <t>A320140057</t>
  </si>
  <si>
    <t>DODDY SURYA PRATAMA</t>
  </si>
  <si>
    <t>Dra. Rini Fatmawati, M.Pd.</t>
  </si>
  <si>
    <t>A320140059</t>
  </si>
  <si>
    <t>LILIS RHOMAWATI</t>
  </si>
  <si>
    <t>A320140060</t>
  </si>
  <si>
    <t>SYAIFUL ANWAR</t>
  </si>
  <si>
    <t>A320140062</t>
  </si>
  <si>
    <t>AULINA ANGGRAINI</t>
  </si>
  <si>
    <t>A320140063</t>
  </si>
  <si>
    <t>SITI ROHMAH AMADISE RISMAWATI</t>
  </si>
  <si>
    <t>A320140064</t>
  </si>
  <si>
    <t>RIKKO BUDIAWAN</t>
  </si>
  <si>
    <t>A320140065</t>
  </si>
  <si>
    <t>RANDY YUSUF FIRMANSYAH</t>
  </si>
  <si>
    <t>A320140066</t>
  </si>
  <si>
    <t>WACHID ROKHMAN</t>
  </si>
  <si>
    <t>A320140067</t>
  </si>
  <si>
    <t>DYAH PERMATA SIWI LAMILA</t>
  </si>
  <si>
    <t>A320140068</t>
  </si>
  <si>
    <t>YURIKA NENDRI NOVIANINGSIH</t>
  </si>
  <si>
    <t>A320140069</t>
  </si>
  <si>
    <t>ULFAH HUSNA AFIFAH</t>
  </si>
  <si>
    <t>A320140070</t>
  </si>
  <si>
    <t>NUR TRI  WULANDARI</t>
  </si>
  <si>
    <t>A320140071</t>
  </si>
  <si>
    <t>RINA ARUMAWATI</t>
  </si>
  <si>
    <t>A320140072</t>
  </si>
  <si>
    <t>MELINDA NUTIKA CLARA APRISKA</t>
  </si>
  <si>
    <t>A320140073</t>
  </si>
  <si>
    <t>SHEILA ARUMAISYA SALSABILLA</t>
  </si>
  <si>
    <t>A320140074</t>
  </si>
  <si>
    <t>PRADHITA RAMADHANI</t>
  </si>
  <si>
    <t>A320140075</t>
  </si>
  <si>
    <t>PUTRI CHAIRUNISA</t>
  </si>
  <si>
    <t>A320140076</t>
  </si>
  <si>
    <t>EVI KARLINA PUTRI HANDAYANI</t>
  </si>
  <si>
    <t>A320140077</t>
  </si>
  <si>
    <t>ALIF LATIFAH FITRIANINGTYAS</t>
  </si>
  <si>
    <t>A320140078</t>
  </si>
  <si>
    <t>LAILIA QODARIANA FAUZIYAH</t>
  </si>
  <si>
    <t>A320140079</t>
  </si>
  <si>
    <t>RIAS ISTIQOMAH</t>
  </si>
  <si>
    <t>A320140080</t>
  </si>
  <si>
    <t>ANNISA KUSUMASTUTI</t>
  </si>
  <si>
    <t>A320140081</t>
  </si>
  <si>
    <t>ESTI TRISMIYATI RAHAYU</t>
  </si>
  <si>
    <t>A320140082</t>
  </si>
  <si>
    <t>ARYA SUDIRA</t>
  </si>
  <si>
    <t>A320140083</t>
  </si>
  <si>
    <t>YUSUF AR ROSYID</t>
  </si>
  <si>
    <t>A320140084</t>
  </si>
  <si>
    <t>OKTAVIANI PANGESTIKA</t>
  </si>
  <si>
    <t>A320140085</t>
  </si>
  <si>
    <t>WULAN RACHMAWATI</t>
  </si>
  <si>
    <t>A320140086</t>
  </si>
  <si>
    <t>RATNA TRIANI NOVITASARI</t>
  </si>
  <si>
    <t>A320140087</t>
  </si>
  <si>
    <t>ERVILIA PRAWINDA SARI</t>
  </si>
  <si>
    <t>A320140088</t>
  </si>
  <si>
    <t>YOWANDA AGUSTIN</t>
  </si>
  <si>
    <t>A320140089</t>
  </si>
  <si>
    <t>ADAM AULIA IRSYAD</t>
  </si>
  <si>
    <t>A320140090</t>
  </si>
  <si>
    <t>ADI MANGGALA SAPUTRO</t>
  </si>
  <si>
    <t>A320140091</t>
  </si>
  <si>
    <t>DWI FAJAR SARI ANNISA</t>
  </si>
  <si>
    <t>A320140092</t>
  </si>
  <si>
    <t>RIZA WALIDAINI BESTYA</t>
  </si>
  <si>
    <t>A320140093</t>
  </si>
  <si>
    <t>ADITYA NUGRAHA</t>
  </si>
  <si>
    <t>A320140094</t>
  </si>
  <si>
    <t>NIA WAHYUNINGSIH</t>
  </si>
  <si>
    <t>A320140095</t>
  </si>
  <si>
    <t>HERI SUSANTO</t>
  </si>
  <si>
    <t>A320140096</t>
  </si>
  <si>
    <t>HANIF RADITYA YUDHA</t>
  </si>
  <si>
    <t>A320140097</t>
  </si>
  <si>
    <t>DWI ROHMAWATI</t>
  </si>
  <si>
    <t>A320140098</t>
  </si>
  <si>
    <t>FATHNA SOFIA HAJAR</t>
  </si>
  <si>
    <t>A320140099</t>
  </si>
  <si>
    <t>REZA HARUN  AL RASYID</t>
  </si>
  <si>
    <t>A320140100</t>
  </si>
  <si>
    <t>METIKA ANDINIA SAVETA DEVI</t>
  </si>
  <si>
    <t>A320140101</t>
  </si>
  <si>
    <t>LATIFAH FEBRI NURLAILI</t>
  </si>
  <si>
    <t>A320140102</t>
  </si>
  <si>
    <t>KHAIRUNNISA JELITA DWI PUTRI</t>
  </si>
  <si>
    <t>A320140103</t>
  </si>
  <si>
    <t>IKHFA ARSILIASARI</t>
  </si>
  <si>
    <t>A320140104</t>
  </si>
  <si>
    <t>SRI DEBBY EKA LESTARI</t>
  </si>
  <si>
    <t>A320140105</t>
  </si>
  <si>
    <t>EKA FITRI YUWANITA</t>
  </si>
  <si>
    <t>A320140106</t>
  </si>
  <si>
    <t>NUR CHOLISH RAMADHAN</t>
  </si>
  <si>
    <t>A320140107</t>
  </si>
  <si>
    <t>AQMARINA ZATA HANINA</t>
  </si>
  <si>
    <t>A320140108</t>
  </si>
  <si>
    <t>FATKHUNNISAK SHOOLIKHAH</t>
  </si>
  <si>
    <t>A320140109</t>
  </si>
  <si>
    <t>AULLIA RACHMA PUTERI</t>
  </si>
  <si>
    <t>Drs. Djoko Srijono, M.Hum.</t>
  </si>
  <si>
    <t>A320140111</t>
  </si>
  <si>
    <t>SITI NUR HAYATI</t>
  </si>
  <si>
    <t>A320140112</t>
  </si>
  <si>
    <t>NOVIANA VIDIARNI</t>
  </si>
  <si>
    <t>A320140113</t>
  </si>
  <si>
    <t>RITA NUR HAYATI</t>
  </si>
  <si>
    <t>A320140114</t>
  </si>
  <si>
    <t>DEVI LISTIANA RETNANINGSIH</t>
  </si>
  <si>
    <t>A320140115</t>
  </si>
  <si>
    <t>ILMA RIZQI PRIMADINI</t>
  </si>
  <si>
    <t>A320140116</t>
  </si>
  <si>
    <t>ANNISA 'ALWIYAH ALFIKRI</t>
  </si>
  <si>
    <t>A320140117</t>
  </si>
  <si>
    <t>ANNISA RAHMAWATI</t>
  </si>
  <si>
    <t>A320140119</t>
  </si>
  <si>
    <t>LARASTI TALENTA</t>
  </si>
  <si>
    <t>A320140120</t>
  </si>
  <si>
    <t>PUTRI HAYU PRABANDHARU</t>
  </si>
  <si>
    <t>A320140121</t>
  </si>
  <si>
    <t>DWI KARTIKA</t>
  </si>
  <si>
    <t>A320140122</t>
  </si>
  <si>
    <t>SITI NUR ROHMAH</t>
  </si>
  <si>
    <t>A320140124</t>
  </si>
  <si>
    <t>KAMILA FAIZATUN NI'MAH</t>
  </si>
  <si>
    <t>A320140125</t>
  </si>
  <si>
    <t>SHOUMA LAILA HUSNA IDA FITRA</t>
  </si>
  <si>
    <t>A320140126</t>
  </si>
  <si>
    <t>DWI INDAH ERIYANTINI</t>
  </si>
  <si>
    <t>A320140127</t>
  </si>
  <si>
    <t>HANIFA HAYU MUHTARIFA</t>
  </si>
  <si>
    <t>A320140128</t>
  </si>
  <si>
    <t>ANISYA KARTIKA SARI</t>
  </si>
  <si>
    <t>A320140129</t>
  </si>
  <si>
    <t>YULIANY DEWI INTAN PRABAWATI</t>
  </si>
  <si>
    <t>Muammaroh, Dr.</t>
  </si>
  <si>
    <t>A320140132</t>
  </si>
  <si>
    <t>RUSNANDA INDRIAJI</t>
  </si>
  <si>
    <t>A320140134</t>
  </si>
  <si>
    <t>ARINI PUSPITA WARDANI</t>
  </si>
  <si>
    <t>A320140135</t>
  </si>
  <si>
    <t>ANNISA' FEBRIANA</t>
  </si>
  <si>
    <t>A320140136</t>
  </si>
  <si>
    <t>ANI WIDIA CAHYANI</t>
  </si>
  <si>
    <t>A320140137</t>
  </si>
  <si>
    <t>MITA PURWANINGSIH N.I</t>
  </si>
  <si>
    <t>A320140138</t>
  </si>
  <si>
    <t>ROOSE WIDYA AUDINA</t>
  </si>
  <si>
    <t>A320140139</t>
  </si>
  <si>
    <t>NAFILA INTAN NAUMI</t>
  </si>
  <si>
    <t>A320140140</t>
  </si>
  <si>
    <t>FATKHUR RAHMAH</t>
  </si>
  <si>
    <t>Siti Fatimah, M.Pd.</t>
  </si>
  <si>
    <t>A320140142</t>
  </si>
  <si>
    <t>DARISKAH</t>
  </si>
  <si>
    <t>A320140143</t>
  </si>
  <si>
    <t>YUNIA HARTATI</t>
  </si>
  <si>
    <t>A320140144</t>
  </si>
  <si>
    <t>ALVIANTI IGA MEITASARI</t>
  </si>
  <si>
    <t>A320140145</t>
  </si>
  <si>
    <t>HANG SAKTI ABDULLAH</t>
  </si>
  <si>
    <t>Drs. Sigit Haryanto, M.Hum.</t>
  </si>
  <si>
    <t>A320140148</t>
  </si>
  <si>
    <t>LAILA KUMALASARI</t>
  </si>
  <si>
    <t>A320140149</t>
  </si>
  <si>
    <t>RIZKY WIJAYANTI</t>
  </si>
  <si>
    <t>A320140150</t>
  </si>
  <si>
    <t>RANTI EKAWATI</t>
  </si>
  <si>
    <t>A320140151</t>
  </si>
  <si>
    <t>DWI BAGAS YULIYANTO</t>
  </si>
  <si>
    <t>A320140152</t>
  </si>
  <si>
    <t>ANNISA SABAR CAHYATI</t>
  </si>
  <si>
    <t>A320140153</t>
  </si>
  <si>
    <t>SHOFFIYATUN ASHIDIQI</t>
  </si>
  <si>
    <t>A320140154</t>
  </si>
  <si>
    <t>ANA DEVI NURJANNAH</t>
  </si>
  <si>
    <t>A320140156</t>
  </si>
  <si>
    <t>FITRIANA KARTIKA SARI</t>
  </si>
  <si>
    <t>A320140157</t>
  </si>
  <si>
    <t>ANISA DWI NURJANAH</t>
  </si>
  <si>
    <t>A320140158</t>
  </si>
  <si>
    <t>GALIH WIYANTOMO</t>
  </si>
  <si>
    <t>A320140159</t>
  </si>
  <si>
    <t>ANGGA OLGA PRATAMA</t>
  </si>
  <si>
    <t>A320140160</t>
  </si>
  <si>
    <t>LILIS SETYANINGSIH</t>
  </si>
  <si>
    <t>A320140161</t>
  </si>
  <si>
    <t>SORAYA AGUSTINA SIDQON</t>
  </si>
  <si>
    <t>A320140162</t>
  </si>
  <si>
    <t>MEGA ANGGITA</t>
  </si>
  <si>
    <t>A320140163</t>
  </si>
  <si>
    <t>MUHAMMAD YUSUF ANDRIADI</t>
  </si>
  <si>
    <t>A320140164</t>
  </si>
  <si>
    <t>HILMY WAHID ABDULLAH</t>
  </si>
  <si>
    <t>A320140166</t>
  </si>
  <si>
    <t>EFY NOFYTASARI</t>
  </si>
  <si>
    <t>A320140168</t>
  </si>
  <si>
    <t>BIMA WAHYU AZHARY</t>
  </si>
  <si>
    <t>A320140169</t>
  </si>
  <si>
    <t>ERLIN KUSUMA WARDHANI</t>
  </si>
  <si>
    <t>A320140170</t>
  </si>
  <si>
    <t>MEGA ASRI UTAMA PUTRI</t>
  </si>
  <si>
    <t>A320140171</t>
  </si>
  <si>
    <t>MISBAWATI ISTIQOMAH</t>
  </si>
  <si>
    <t>A320140172</t>
  </si>
  <si>
    <t>SULISTIANA</t>
  </si>
  <si>
    <t>A320140173</t>
  </si>
  <si>
    <t>NADIAH NURMIFTAKHI RIZQI</t>
  </si>
  <si>
    <t>A320140174</t>
  </si>
  <si>
    <t>RUHMAWATI SWARI</t>
  </si>
  <si>
    <t>A320140175</t>
  </si>
  <si>
    <t>NUR ROHMAH YULIANI</t>
  </si>
  <si>
    <t>A320140176</t>
  </si>
  <si>
    <t>FEBRYAN WAHYU PRADANA</t>
  </si>
  <si>
    <t>A320140178</t>
  </si>
  <si>
    <t>NURUL INDAH PUTRI UTAMI</t>
  </si>
  <si>
    <t>A320140179</t>
  </si>
  <si>
    <t>HAFIDZ FATHULLAH</t>
  </si>
  <si>
    <t>A320140181</t>
  </si>
  <si>
    <t>NOER RISKY RAMADHANI</t>
  </si>
  <si>
    <t>A320140182</t>
  </si>
  <si>
    <t>AHMAD NOOR ARIF ROISUDDIN</t>
  </si>
  <si>
    <t>A320140183</t>
  </si>
  <si>
    <t>SUCI RAHAYU</t>
  </si>
  <si>
    <t>A320140184</t>
  </si>
  <si>
    <t>DESI WAHYU PUTRI UTAMI</t>
  </si>
  <si>
    <t>A320140185</t>
  </si>
  <si>
    <t>SITI ALFINA FITRI WULANDARI</t>
  </si>
  <si>
    <t>A320140186</t>
  </si>
  <si>
    <t>RIFA AZWIN FAUZIA</t>
  </si>
  <si>
    <t>A320140187</t>
  </si>
  <si>
    <t>VINY ALVIAN DHANI</t>
  </si>
  <si>
    <t>A320140189</t>
  </si>
  <si>
    <t>WAHYU ARI WINASIH</t>
  </si>
  <si>
    <t>A320140190</t>
  </si>
  <si>
    <t>NOVITTA NUR AULIA</t>
  </si>
  <si>
    <t>A320140191</t>
  </si>
  <si>
    <t>FAHMI GHIFFARI</t>
  </si>
  <si>
    <t>A320140192</t>
  </si>
  <si>
    <t>SRI LESTARI</t>
  </si>
  <si>
    <t>A320140193</t>
  </si>
  <si>
    <t>DYAH ARUM RACHMAWATY</t>
  </si>
  <si>
    <t>A320140194</t>
  </si>
  <si>
    <t>MUHAMMAD AFAD AL HUSNA</t>
  </si>
  <si>
    <t>A320140195</t>
  </si>
  <si>
    <t>CATHERINA AMBARSARI</t>
  </si>
  <si>
    <t>A320140200</t>
  </si>
  <si>
    <t>FARIDA NUR LAILI</t>
  </si>
  <si>
    <t>A320140201</t>
  </si>
  <si>
    <t>AJENG ELVIA RACHMAH</t>
  </si>
  <si>
    <t>A320140202</t>
  </si>
  <si>
    <t>DWI ARIANI</t>
  </si>
  <si>
    <t>A320140203</t>
  </si>
  <si>
    <t>IRSYAD SATRIYO KUSUMO</t>
  </si>
  <si>
    <t>A320140204</t>
  </si>
  <si>
    <t>TEGAR HIMAWAN JATI</t>
  </si>
  <si>
    <t>A320140205</t>
  </si>
  <si>
    <t>HANA SATRIA</t>
  </si>
  <si>
    <t>A320140206</t>
  </si>
  <si>
    <t>FITRI RATNASARI</t>
  </si>
  <si>
    <t>A320140207</t>
  </si>
  <si>
    <t>GADIS PASA MARASITA</t>
  </si>
  <si>
    <t>A320140208</t>
  </si>
  <si>
    <t>AMELIA PUTRI NOVIANTI</t>
  </si>
  <si>
    <t>A320140209</t>
  </si>
  <si>
    <t>RAHMI AULIA HADI</t>
  </si>
  <si>
    <t>A320140210</t>
  </si>
  <si>
    <t>DYAH FITRIA HASTUTI</t>
  </si>
  <si>
    <t>A320140211</t>
  </si>
  <si>
    <t>NONO SETIYO</t>
  </si>
  <si>
    <t>A320140212</t>
  </si>
  <si>
    <t>DESI WULANDARI SUSILO</t>
  </si>
  <si>
    <t>A320140213</t>
  </si>
  <si>
    <t>INDRO SUSANTO</t>
  </si>
  <si>
    <t>A320140214</t>
  </si>
  <si>
    <t>IKAWATI FEBRI ASTUTI</t>
  </si>
  <si>
    <t>A320140215</t>
  </si>
  <si>
    <t>OCTAVIA CAHYANINGRUM</t>
  </si>
  <si>
    <t>A320140218</t>
  </si>
  <si>
    <t>AGUNG PRABOWO LAKSONO AJI</t>
  </si>
  <si>
    <t>A320140219</t>
  </si>
  <si>
    <t>ERVINA WULANDARI</t>
  </si>
  <si>
    <t>A320140220</t>
  </si>
  <si>
    <t>SEKARAYU NURINGTYAS</t>
  </si>
  <si>
    <t>A320140221</t>
  </si>
  <si>
    <t>ZHAFIRAH MAYYADAH</t>
  </si>
  <si>
    <t>A320140222</t>
  </si>
  <si>
    <t>JUNIAR PUSPITASARI INKA PUTRI</t>
  </si>
  <si>
    <t>A320140223</t>
  </si>
  <si>
    <t>ZULAIKAH KUSUMAWATI</t>
  </si>
  <si>
    <t>A320140224</t>
  </si>
  <si>
    <t>YULI BUDIARSIH</t>
  </si>
  <si>
    <t>A320140225</t>
  </si>
  <si>
    <t>SETYOWATI WULANDARI</t>
  </si>
  <si>
    <t>A320140226</t>
  </si>
  <si>
    <t>ADITYA PRABOWO</t>
  </si>
  <si>
    <t>A320140227</t>
  </si>
  <si>
    <t>FERI HANIFAHSARI</t>
  </si>
  <si>
    <t>A320140228</t>
  </si>
  <si>
    <t>MIFTAHUL JANNAH</t>
  </si>
  <si>
    <t>A320140229</t>
  </si>
  <si>
    <t>DITA YUSTIKARINI</t>
  </si>
  <si>
    <t>A320140231</t>
  </si>
  <si>
    <t>ALINDA DIAH YUALITA HATMOKO</t>
  </si>
  <si>
    <t>A320140232</t>
  </si>
  <si>
    <t>RISKA PUTRI WIDYAWATI</t>
  </si>
  <si>
    <t>A320140233</t>
  </si>
  <si>
    <t>IRA PRATIWI</t>
  </si>
  <si>
    <t>A320140235</t>
  </si>
  <si>
    <t>DYAN NUR AYNI</t>
  </si>
  <si>
    <t>A320140236</t>
  </si>
  <si>
    <t>ARIF RAHMANTO</t>
  </si>
  <si>
    <t>A320140237</t>
  </si>
  <si>
    <t>ASYIFA MITHA RIDALIA</t>
  </si>
  <si>
    <t>A320140238</t>
  </si>
  <si>
    <t>DIAN RAHMAWATI</t>
  </si>
  <si>
    <t>A320140240</t>
  </si>
  <si>
    <t>MUHAMMAD NURUL FIKRI</t>
  </si>
  <si>
    <t>A320140241</t>
  </si>
  <si>
    <t>LIKA DARMA PUTRI</t>
  </si>
  <si>
    <t>A320140243</t>
  </si>
  <si>
    <t>ANGGA NUR WIDIATMOKO</t>
  </si>
  <si>
    <t>A320140244</t>
  </si>
  <si>
    <t>TRI MUKTI DRAJATI</t>
  </si>
  <si>
    <t>A320140246</t>
  </si>
  <si>
    <t>MUHAMMAD IRCHAM RONA FITRIYANTO</t>
  </si>
  <si>
    <t>A320140248</t>
  </si>
  <si>
    <t>AULIA ZULFIDA</t>
  </si>
  <si>
    <t>A320140249</t>
  </si>
  <si>
    <t>BONDAN SURYA MAULANA</t>
  </si>
  <si>
    <t>A320140250</t>
  </si>
  <si>
    <t>ARY PRASTIYA ANJASMARA</t>
  </si>
  <si>
    <t>A320140251</t>
  </si>
  <si>
    <t>ROBI'AH AL ADAWIYAH</t>
  </si>
  <si>
    <t>A320140252</t>
  </si>
  <si>
    <t>WIDYA RAHMAWATI W</t>
  </si>
  <si>
    <t>A320140253</t>
  </si>
  <si>
    <t>DINI ASTUTI</t>
  </si>
  <si>
    <t>A320140254</t>
  </si>
  <si>
    <t>ROSI NOVITASARI</t>
  </si>
  <si>
    <t>A320140255</t>
  </si>
  <si>
    <t>TRI PUJIHERNA NINGSIH</t>
  </si>
  <si>
    <t>A320140256</t>
  </si>
  <si>
    <t>MIRAWATI</t>
  </si>
  <si>
    <t>A320140257</t>
  </si>
  <si>
    <t>EVI NOVITASARI</t>
  </si>
  <si>
    <t>A320140258</t>
  </si>
  <si>
    <t>ASKARIA YUNITA BUDI</t>
  </si>
  <si>
    <t>A320140259</t>
  </si>
  <si>
    <t>UMU KULTSUM NUR HIDAYAH</t>
  </si>
  <si>
    <t>A320140260</t>
  </si>
  <si>
    <t>ANNISA RIZKY DWI NOVITASARI</t>
  </si>
  <si>
    <t>A320140261</t>
  </si>
  <si>
    <t>DENIS DARUSSALAM</t>
  </si>
  <si>
    <t>A320140262</t>
  </si>
  <si>
    <t>RIA SISCA DEWI</t>
  </si>
  <si>
    <t>A320140263</t>
  </si>
  <si>
    <t>ROSITA RAHMA DHARISTY</t>
  </si>
  <si>
    <t>A320140264</t>
  </si>
  <si>
    <t>MUHAMMAD NUR HENDRAWAN</t>
  </si>
  <si>
    <t>A320140265</t>
  </si>
  <si>
    <t>YUSNITA YULIANA ARROHMAH</t>
  </si>
  <si>
    <t>A320140266</t>
  </si>
  <si>
    <t>WIDYA YULIYANTI</t>
  </si>
  <si>
    <t>A320140267</t>
  </si>
  <si>
    <t>DEVI RAHMAWATI</t>
  </si>
  <si>
    <t>A320140268</t>
  </si>
  <si>
    <t>INDRI HARTATI</t>
  </si>
  <si>
    <t>A320140269</t>
  </si>
  <si>
    <t>NUNUNG ALFIAH QOIRIL</t>
  </si>
  <si>
    <t>A320140270</t>
  </si>
  <si>
    <t>NANDI PRASETIO ADITOMO</t>
  </si>
  <si>
    <t>A320140271</t>
  </si>
  <si>
    <t>ENDRA OKTAVIANTO</t>
  </si>
  <si>
    <t>A320130080</t>
  </si>
  <si>
    <t>PUTRI AYU ARIYANI</t>
  </si>
  <si>
    <t>A320100130</t>
  </si>
  <si>
    <t>FITRI PUJI LESTARI</t>
  </si>
  <si>
    <t>A320130241</t>
  </si>
  <si>
    <t>ARIEF BUDI H</t>
  </si>
  <si>
    <t>A320130246</t>
  </si>
  <si>
    <t>FAKHRUDIN TS</t>
  </si>
  <si>
    <t>A410140001</t>
  </si>
  <si>
    <t>GALANG RADITYA GUNTORO</t>
  </si>
  <si>
    <t>PEND. MATEMATIKA</t>
  </si>
  <si>
    <t>A410140002</t>
  </si>
  <si>
    <t>MUHAMAD IQBAL</t>
  </si>
  <si>
    <t>A410140003</t>
  </si>
  <si>
    <t>RADYAN SAKTI PRADANA</t>
  </si>
  <si>
    <t>A410140004</t>
  </si>
  <si>
    <t>NOVITA NUR CHAMA</t>
  </si>
  <si>
    <t>A410140005</t>
  </si>
  <si>
    <t>YUSNIA RAHMAH AZIZAH</t>
  </si>
  <si>
    <t>A410140006</t>
  </si>
  <si>
    <t>DETA PRAMAYSWARI HANDOKO</t>
  </si>
  <si>
    <t>Drs. Slamet HW, M.Pd</t>
  </si>
  <si>
    <t>A410140008</t>
  </si>
  <si>
    <t>TITIK NUR AINI</t>
  </si>
  <si>
    <t>A410140009</t>
  </si>
  <si>
    <t>IKHROM MARFU'AH</t>
  </si>
  <si>
    <t>A410140010</t>
  </si>
  <si>
    <t>SITI NURUL BADRIYATIN</t>
  </si>
  <si>
    <t>A410140011</t>
  </si>
  <si>
    <t>TRI HANDOYO</t>
  </si>
  <si>
    <t>A410140012</t>
  </si>
  <si>
    <t>SOLEH FIRMANTO</t>
  </si>
  <si>
    <t>A410140013</t>
  </si>
  <si>
    <t>SRI MUTHIASARI</t>
  </si>
  <si>
    <t>A410140014</t>
  </si>
  <si>
    <t>DEVI NURMALANINGRUM</t>
  </si>
  <si>
    <t>A410140015</t>
  </si>
  <si>
    <t>MUHAMMAD KHADANI SULIS</t>
  </si>
  <si>
    <t>A410140017</t>
  </si>
  <si>
    <t>AMIK PRIJATMIKA WATI</t>
  </si>
  <si>
    <t>A410140018</t>
  </si>
  <si>
    <t>LENNI SRI GUSTINA</t>
  </si>
  <si>
    <t>A410140019</t>
  </si>
  <si>
    <t>MANIK SINDY KARLINA</t>
  </si>
  <si>
    <t>A410140022</t>
  </si>
  <si>
    <t>AYU PRADIPTARANI</t>
  </si>
  <si>
    <t>A410140023</t>
  </si>
  <si>
    <t>RODATUL JANAH</t>
  </si>
  <si>
    <t>A410140025</t>
  </si>
  <si>
    <t>PANGESTUNING RIANTRI</t>
  </si>
  <si>
    <t>A410140026</t>
  </si>
  <si>
    <t>NUR JANNAH</t>
  </si>
  <si>
    <t>A410140027</t>
  </si>
  <si>
    <t>ANIDA FATHUR ROCHMAH</t>
  </si>
  <si>
    <t>A410140028</t>
  </si>
  <si>
    <t>HANIFAH INDI AZIZ</t>
  </si>
  <si>
    <t>A410140029</t>
  </si>
  <si>
    <t>ALFIA SETYA RAHMADEVI</t>
  </si>
  <si>
    <t>A410140030</t>
  </si>
  <si>
    <t>DIAH PUTRI NUURU</t>
  </si>
  <si>
    <t>A410140031</t>
  </si>
  <si>
    <t>JUNIANTO RAHDOYO</t>
  </si>
  <si>
    <t>A410140032</t>
  </si>
  <si>
    <t>ESTI SETYAHASTUTI</t>
  </si>
  <si>
    <t>A410140034</t>
  </si>
  <si>
    <t>ZAENAL ARIFIN</t>
  </si>
  <si>
    <t>A410140035</t>
  </si>
  <si>
    <t>MUHAMMAD FAISHOL RIDHO</t>
  </si>
  <si>
    <t>A410140036</t>
  </si>
  <si>
    <t>SUTRI PATMAWATI</t>
  </si>
  <si>
    <t>A410140037</t>
  </si>
  <si>
    <t>ARWIN NUR ADI PRASETYO</t>
  </si>
  <si>
    <t>A410140038</t>
  </si>
  <si>
    <t>WIDA RAHMATIKA</t>
  </si>
  <si>
    <t>A410140039</t>
  </si>
  <si>
    <t>EKO WICAKSONO</t>
  </si>
  <si>
    <t>A410140040</t>
  </si>
  <si>
    <t>FITRI MILADINA</t>
  </si>
  <si>
    <t>A410140041</t>
  </si>
  <si>
    <t>DIANTY PUSPITANINGRUM</t>
  </si>
  <si>
    <t>A410140042</t>
  </si>
  <si>
    <t>APRILIA SETYA MULYAWATI</t>
  </si>
  <si>
    <t>A410140043</t>
  </si>
  <si>
    <t>DYAH AYU PUSPAWARDANI</t>
  </si>
  <si>
    <t>A410140044</t>
  </si>
  <si>
    <t>INTAN ANDINI</t>
  </si>
  <si>
    <t>A410140045</t>
  </si>
  <si>
    <t>MARI MANUNGGAL</t>
  </si>
  <si>
    <t>A410140046</t>
  </si>
  <si>
    <t>SITI NUR AISYAH</t>
  </si>
  <si>
    <t>A410140047</t>
  </si>
  <si>
    <t>MELAWATI KUSUMA WARDANI</t>
  </si>
  <si>
    <t>A410140048</t>
  </si>
  <si>
    <t>ADITA FAIZAH ISNAINI</t>
  </si>
  <si>
    <t>A410140049</t>
  </si>
  <si>
    <t>SRI MULYATI</t>
  </si>
  <si>
    <t>A410140050</t>
  </si>
  <si>
    <t>HESTI RAHMAWATI</t>
  </si>
  <si>
    <t>A410140051</t>
  </si>
  <si>
    <t>PUTRI WAHYU WULANDARI</t>
  </si>
  <si>
    <t>A410140052</t>
  </si>
  <si>
    <t>FATIMAH N H</t>
  </si>
  <si>
    <t>A410140053</t>
  </si>
  <si>
    <t>OVI DESTIANA MAYASARI</t>
  </si>
  <si>
    <t>A410140054</t>
  </si>
  <si>
    <t>YUNIA NUR INDAH SARI</t>
  </si>
  <si>
    <t>A410140055</t>
  </si>
  <si>
    <t>FISTA ISTIQOMAH</t>
  </si>
  <si>
    <t>A410140056</t>
  </si>
  <si>
    <t>RINDA AYU ANDRI ASTUTI</t>
  </si>
  <si>
    <t>A410140057</t>
  </si>
  <si>
    <t>IKA TRI CAHYANTI</t>
  </si>
  <si>
    <t>A410140058</t>
  </si>
  <si>
    <t>AYU ZUHAENI AWALIAH</t>
  </si>
  <si>
    <t>A410140059</t>
  </si>
  <si>
    <t>ANGGRAINI PUSPITA SARI</t>
  </si>
  <si>
    <t>A410140060</t>
  </si>
  <si>
    <t>ACHMAD ARI SAFI'I</t>
  </si>
  <si>
    <t>A410140061</t>
  </si>
  <si>
    <t>ULFA NUR PERMATASARI</t>
  </si>
  <si>
    <t>A410140062</t>
  </si>
  <si>
    <t>GHOFURI MEDAN FAHMI</t>
  </si>
  <si>
    <t>A410140063</t>
  </si>
  <si>
    <t>NUR HIDAYATI</t>
  </si>
  <si>
    <t>A410140064</t>
  </si>
  <si>
    <t>BOBBY WIRANDA HASANUDDIN</t>
  </si>
  <si>
    <t>Drs. M. Danuri, M.Pd.</t>
  </si>
  <si>
    <t>A410140066</t>
  </si>
  <si>
    <t>HIDAYATUL FITRI</t>
  </si>
  <si>
    <t>A410140067</t>
  </si>
  <si>
    <t>AYU FITRI UTAMI</t>
  </si>
  <si>
    <t>A410140068</t>
  </si>
  <si>
    <t>GITA KUSUMANINGRUM</t>
  </si>
  <si>
    <t>A410140069</t>
  </si>
  <si>
    <t>A410140070</t>
  </si>
  <si>
    <t>NURMA ZUNI SETYOWATI</t>
  </si>
  <si>
    <t>A410140072</t>
  </si>
  <si>
    <t>SITI MARVU'AH</t>
  </si>
  <si>
    <t>A410140073</t>
  </si>
  <si>
    <t>SITI YULIANA NUR ARDIYANTI</t>
  </si>
  <si>
    <t>A410140074</t>
  </si>
  <si>
    <t>ENDAR FITRI YANI</t>
  </si>
  <si>
    <t>A410140075</t>
  </si>
  <si>
    <t>HEMAS PRASTIWI NURHADINI</t>
  </si>
  <si>
    <t>A410140076</t>
  </si>
  <si>
    <t>ELINA DWI NOVITASARI</t>
  </si>
  <si>
    <t>Drs. Setiawan, M.Pd.</t>
  </si>
  <si>
    <t>A410140078</t>
  </si>
  <si>
    <t>HAFIDH SLAMET KURNIAWAN</t>
  </si>
  <si>
    <t>A410140079</t>
  </si>
  <si>
    <t>EKO ARI WIBOWO</t>
  </si>
  <si>
    <t>A410140080</t>
  </si>
  <si>
    <t>IRAWAN RIDHO LAKSONO</t>
  </si>
  <si>
    <t>A410140081</t>
  </si>
  <si>
    <t>FITRI ARDININGTYAS</t>
  </si>
  <si>
    <t>A410140082</t>
  </si>
  <si>
    <t>TOMI ARIF PURNOMO</t>
  </si>
  <si>
    <t>A410140083</t>
  </si>
  <si>
    <t>ARIYADI GUNTORO</t>
  </si>
  <si>
    <t>A410140085</t>
  </si>
  <si>
    <t>MIRZA FAHLENVI</t>
  </si>
  <si>
    <t>A410140086</t>
  </si>
  <si>
    <t>SURYA ARIYANTI</t>
  </si>
  <si>
    <t>A410140087</t>
  </si>
  <si>
    <t>AFYTA DWI FITRIYANTI</t>
  </si>
  <si>
    <t>A410140088</t>
  </si>
  <si>
    <t>FADHILLA ALVIANI MUSTOFA</t>
  </si>
  <si>
    <t>A410140089</t>
  </si>
  <si>
    <t>MUHAMMAD SAI</t>
  </si>
  <si>
    <t>A410140090</t>
  </si>
  <si>
    <t>YENI KURNIA WIJAYA</t>
  </si>
  <si>
    <t>A410140091</t>
  </si>
  <si>
    <t>MAYLIS DWILISTYOWATI</t>
  </si>
  <si>
    <t>A410140092</t>
  </si>
  <si>
    <t>MEGA PUSPITA SUKMA DEVI</t>
  </si>
  <si>
    <t>A410140093</t>
  </si>
  <si>
    <t>VIKI MARNIATIN</t>
  </si>
  <si>
    <t>A410140095</t>
  </si>
  <si>
    <t>DIAN KURNIASARI</t>
  </si>
  <si>
    <t>A410140096</t>
  </si>
  <si>
    <t>MAMIK SYAMSIYAH</t>
  </si>
  <si>
    <t>A410140097</t>
  </si>
  <si>
    <t>WAHYU TRI WIDIASTUTI</t>
  </si>
  <si>
    <t>A410140098</t>
  </si>
  <si>
    <t>DINA AYU LESTARI</t>
  </si>
  <si>
    <t>A410140099</t>
  </si>
  <si>
    <t>ILMA HASANATA</t>
  </si>
  <si>
    <t>A410140100</t>
  </si>
  <si>
    <t>RITA SETYANINGSIH</t>
  </si>
  <si>
    <t>A410140101</t>
  </si>
  <si>
    <t>INDAH NUR MUMTAHANAH</t>
  </si>
  <si>
    <t>A410140102</t>
  </si>
  <si>
    <t>HENGKI RUDIANTO</t>
  </si>
  <si>
    <t>A410140103</t>
  </si>
  <si>
    <t>ALFIAH FITRI NUR LAILI</t>
  </si>
  <si>
    <t>A410140104</t>
  </si>
  <si>
    <t>AYU NUR AFIFAH</t>
  </si>
  <si>
    <t>A410140105</t>
  </si>
  <si>
    <t>NOVI ENDAH NURANI</t>
  </si>
  <si>
    <t>A410140106</t>
  </si>
  <si>
    <t>ANDRI PIPIT RAHDIYANTI</t>
  </si>
  <si>
    <t>A410140107</t>
  </si>
  <si>
    <t>WARDAH AMINATUL MUKARROMAH</t>
  </si>
  <si>
    <t>A410140108</t>
  </si>
  <si>
    <t>BURHAN TAUFIQ HIDAYAT</t>
  </si>
  <si>
    <t>A410140109</t>
  </si>
  <si>
    <t>DAHWI GUSTIAWAN</t>
  </si>
  <si>
    <t>A410140110</t>
  </si>
  <si>
    <t>ZAKY ZAINI MUHAMMAD</t>
  </si>
  <si>
    <t>A410140111</t>
  </si>
  <si>
    <t>WINANDA YUNIAR PRAMESTI</t>
  </si>
  <si>
    <t>A410140112</t>
  </si>
  <si>
    <t>MUHAMAD PAMBUDI WIRAWAN</t>
  </si>
  <si>
    <t>A410140113</t>
  </si>
  <si>
    <t>ASTRID SYIFA FAJRIATI</t>
  </si>
  <si>
    <t>A410140114</t>
  </si>
  <si>
    <t>AGITA INTAN PRAMESTI</t>
  </si>
  <si>
    <t>A410140115</t>
  </si>
  <si>
    <t>SAPTO AJI NUGROHO</t>
  </si>
  <si>
    <t>A410140116</t>
  </si>
  <si>
    <t>NURUL SITI AISYAH TRISNAWATI</t>
  </si>
  <si>
    <t>A410140117</t>
  </si>
  <si>
    <t>DANDIYANTO</t>
  </si>
  <si>
    <t>A410140118</t>
  </si>
  <si>
    <t>DOBBY ISMAIL</t>
  </si>
  <si>
    <t>A410140119</t>
  </si>
  <si>
    <t>WINDA ARDI RAHMAWATI</t>
  </si>
  <si>
    <t>A410140120</t>
  </si>
  <si>
    <t>ZAKI AHMADA</t>
  </si>
  <si>
    <t>A410140121</t>
  </si>
  <si>
    <t>VICHA ARFIANA</t>
  </si>
  <si>
    <t>A410140122</t>
  </si>
  <si>
    <t>ARYANUGRAHA MADYANATA</t>
  </si>
  <si>
    <t>A410140123</t>
  </si>
  <si>
    <t>SIAMTIKA TRISTIANTI</t>
  </si>
  <si>
    <t>A410140124</t>
  </si>
  <si>
    <t>FAUZAN MIFTAHTYAS MURYANTO</t>
  </si>
  <si>
    <t>A410140125</t>
  </si>
  <si>
    <t>BAYU SETYO MURTI</t>
  </si>
  <si>
    <t>Idris Harta, Ph.D</t>
  </si>
  <si>
    <t>A410140128</t>
  </si>
  <si>
    <t>MUTIA SARI WIDYANINGRUM</t>
  </si>
  <si>
    <t>A410140129</t>
  </si>
  <si>
    <t>RENATA HARDRIANI</t>
  </si>
  <si>
    <t>A410140130</t>
  </si>
  <si>
    <t>AMMAR ANISA CHASANAH</t>
  </si>
  <si>
    <t>A410140131</t>
  </si>
  <si>
    <t>RENGGANIS TRISMI ANDRIANA</t>
  </si>
  <si>
    <t>A410140132</t>
  </si>
  <si>
    <t>ENDAH KURNIATI PUTRI UTAMI</t>
  </si>
  <si>
    <t>A410140133</t>
  </si>
  <si>
    <t>BAROKATIN INTAN WIDURI</t>
  </si>
  <si>
    <t>Drs. Ariyanto, M.Pd</t>
  </si>
  <si>
    <t>A410140135</t>
  </si>
  <si>
    <t>ARRAFIQ LAILA AL BAROQ</t>
  </si>
  <si>
    <t>A410140136</t>
  </si>
  <si>
    <t>YULI ASTUTI</t>
  </si>
  <si>
    <t>A410140137</t>
  </si>
  <si>
    <t>SINDYEVA WIDYA HARI UTARI</t>
  </si>
  <si>
    <t>A410140138</t>
  </si>
  <si>
    <t>SELVIANA ATIN PRATIWI</t>
  </si>
  <si>
    <t>A410140139</t>
  </si>
  <si>
    <t>YUNIDAR KARYANING ASIH</t>
  </si>
  <si>
    <t>A410140140</t>
  </si>
  <si>
    <t>ENDAH DWI RISQIYANTI</t>
  </si>
  <si>
    <t>A410140141</t>
  </si>
  <si>
    <t>JATI AGUNG</t>
  </si>
  <si>
    <t>A410140142</t>
  </si>
  <si>
    <t>RIZKI AYU SHOLIHAH</t>
  </si>
  <si>
    <t>A410140143</t>
  </si>
  <si>
    <t>ARUM TYAS TIWI</t>
  </si>
  <si>
    <t>A410140144</t>
  </si>
  <si>
    <t>VINA UMI ROHMATUN</t>
  </si>
  <si>
    <t>A410140145</t>
  </si>
  <si>
    <t>NUR LIVIA DEWI MASHITOH</t>
  </si>
  <si>
    <t>A410140146</t>
  </si>
  <si>
    <t>NIHAYATUSYIFA</t>
  </si>
  <si>
    <t>A410140148</t>
  </si>
  <si>
    <t>DIAN FITRIANI</t>
  </si>
  <si>
    <t>A410140149</t>
  </si>
  <si>
    <t>RIRIS FARIDA</t>
  </si>
  <si>
    <t>A410140150</t>
  </si>
  <si>
    <t>IGA MELATI JANUARI</t>
  </si>
  <si>
    <t>A410140151</t>
  </si>
  <si>
    <t>SAFITRI ROKHIMAH</t>
  </si>
  <si>
    <t>A410140152</t>
  </si>
  <si>
    <t>ANDINI MONIFILIA UTOMO</t>
  </si>
  <si>
    <t>A410140153</t>
  </si>
  <si>
    <t>HANIFAH NUR FADILLAH</t>
  </si>
  <si>
    <t>A410140154</t>
  </si>
  <si>
    <t>WAAHID AMIIN MURTADLO</t>
  </si>
  <si>
    <t>A410140155</t>
  </si>
  <si>
    <t>KHOIRUL ROSYID SETYO NUGROHO</t>
  </si>
  <si>
    <t>A410140156</t>
  </si>
  <si>
    <t>YULI RETNO ASIH</t>
  </si>
  <si>
    <t>A410140157</t>
  </si>
  <si>
    <t>KHARISAH IMROATUL MU'MINAH</t>
  </si>
  <si>
    <t>A410140158</t>
  </si>
  <si>
    <t>ANGGA KARTIKA CANDRA</t>
  </si>
  <si>
    <t>A410140159</t>
  </si>
  <si>
    <t>MUSTIKANINGSIH</t>
  </si>
  <si>
    <t>A410140160</t>
  </si>
  <si>
    <t>IVENA AMERANDRA</t>
  </si>
  <si>
    <t>A410140161</t>
  </si>
  <si>
    <t>WAHYU PRIYONO</t>
  </si>
  <si>
    <t>A410140162</t>
  </si>
  <si>
    <t>FEBRINIA ANANDA GUSWI</t>
  </si>
  <si>
    <t>A410140163</t>
  </si>
  <si>
    <t>DENDHY ISNU PRATAMA</t>
  </si>
  <si>
    <t>A410140164</t>
  </si>
  <si>
    <t>AMALIA SHINTA DEVI</t>
  </si>
  <si>
    <t>A410140165</t>
  </si>
  <si>
    <t>PUTRI INDAH NURBAITI</t>
  </si>
  <si>
    <t>A410140166</t>
  </si>
  <si>
    <t>ONGKI FITRIANA</t>
  </si>
  <si>
    <t>Rita P. Khotimah, M.Sc.</t>
  </si>
  <si>
    <t>A410140168</t>
  </si>
  <si>
    <t>TIARA RAMADHAN</t>
  </si>
  <si>
    <t>A410140169</t>
  </si>
  <si>
    <t>MARFU'AH NUR CAHYANTI</t>
  </si>
  <si>
    <t>A410140170</t>
  </si>
  <si>
    <t>DIANA FITRIA ANGGRAINI</t>
  </si>
  <si>
    <t>A410140171</t>
  </si>
  <si>
    <t>HASNA' RUQAYYAH</t>
  </si>
  <si>
    <t>A410140172</t>
  </si>
  <si>
    <t>NIA PUJI LESTARI</t>
  </si>
  <si>
    <t>A410140173</t>
  </si>
  <si>
    <t>NUNUK LISTYOWATI</t>
  </si>
  <si>
    <t>A410140175</t>
  </si>
  <si>
    <t>NOVA KHOIRUDIN</t>
  </si>
  <si>
    <t>A410140176</t>
  </si>
  <si>
    <t>FITRIANI</t>
  </si>
  <si>
    <t>A410140177</t>
  </si>
  <si>
    <t>IKA NURMA NOVIYANTI</t>
  </si>
  <si>
    <t>A410140178</t>
  </si>
  <si>
    <t>ABDUL MUKTI</t>
  </si>
  <si>
    <t>A410140179</t>
  </si>
  <si>
    <t>RAHMATIKA NUR MUTATOHIRINA</t>
  </si>
  <si>
    <t>A410140180</t>
  </si>
  <si>
    <t>ISNAWATI OKTA DEWI</t>
  </si>
  <si>
    <t>A410140181</t>
  </si>
  <si>
    <t>LIA HERLIANA UMAIROH</t>
  </si>
  <si>
    <t>A410140182</t>
  </si>
  <si>
    <t>PUTRI QURROTA AYUN</t>
  </si>
  <si>
    <t>A410140183</t>
  </si>
  <si>
    <t>MERLINDA KURNIAWATI</t>
  </si>
  <si>
    <t>A410140184</t>
  </si>
  <si>
    <t>ARIF ROHMAN JAYA</t>
  </si>
  <si>
    <t>A410140185</t>
  </si>
  <si>
    <t>RIZKA MAULLAYDIA KUSUMA DEWI</t>
  </si>
  <si>
    <t>A410140186</t>
  </si>
  <si>
    <t>WAHYU GUSTI ANISIH</t>
  </si>
  <si>
    <t>A410140187</t>
  </si>
  <si>
    <t>INDRA TRI CAHYONO</t>
  </si>
  <si>
    <t>A410140188</t>
  </si>
  <si>
    <t>SUSENO</t>
  </si>
  <si>
    <t>A410140189</t>
  </si>
  <si>
    <t>RISCA ARISTYA</t>
  </si>
  <si>
    <t>A410140190</t>
  </si>
  <si>
    <t>TRIYAS ENDANG HASTUTI</t>
  </si>
  <si>
    <t>A410140191</t>
  </si>
  <si>
    <t>LIGA FITRIA PUTRI</t>
  </si>
  <si>
    <t>Sri Rejeki, M.Pd., M.Sc.</t>
  </si>
  <si>
    <t>A410140193</t>
  </si>
  <si>
    <t>ENGGAR ADI PRATAMA</t>
  </si>
  <si>
    <t>A410140195</t>
  </si>
  <si>
    <t>RADHA SITA PRABANDARI</t>
  </si>
  <si>
    <t>A410140196</t>
  </si>
  <si>
    <t>A410140197</t>
  </si>
  <si>
    <t>HIDAYATUN</t>
  </si>
  <si>
    <t>A410140198</t>
  </si>
  <si>
    <t>NITA SARI</t>
  </si>
  <si>
    <t>A410140199</t>
  </si>
  <si>
    <t>AHMAD FAHRUR RIJAL</t>
  </si>
  <si>
    <t>A410140201</t>
  </si>
  <si>
    <t>MONICA NOVADILA</t>
  </si>
  <si>
    <t>A410140202</t>
  </si>
  <si>
    <t>YANE DYAH INDRASWARI</t>
  </si>
  <si>
    <t>A410140203</t>
  </si>
  <si>
    <t>LENNI WULANDARI</t>
  </si>
  <si>
    <t>A410140204</t>
  </si>
  <si>
    <t>M. ALAZHAR KUSUMAJAYA</t>
  </si>
  <si>
    <t>A410140205</t>
  </si>
  <si>
    <t>IDA SETYOWATI</t>
  </si>
  <si>
    <t>A410140206</t>
  </si>
  <si>
    <t>LIANA WAHYU NOVITA PRATIWI</t>
  </si>
  <si>
    <t>A410140207</t>
  </si>
  <si>
    <t>KUSNUL ITASARI</t>
  </si>
  <si>
    <t>A410140208</t>
  </si>
  <si>
    <t>UMAHATUL YUSRINA ZATI'ISHMAH</t>
  </si>
  <si>
    <t>A410140209</t>
  </si>
  <si>
    <t>ABDULLAH SHOLIKHIN</t>
  </si>
  <si>
    <t>A410140210</t>
  </si>
  <si>
    <t>ASTIN MASRUROH</t>
  </si>
  <si>
    <t>A410140211</t>
  </si>
  <si>
    <t>EVI NOPIANI</t>
  </si>
  <si>
    <t>A410140212</t>
  </si>
  <si>
    <t>VIKYDYAN WULANDARI</t>
  </si>
  <si>
    <t>A410140213</t>
  </si>
  <si>
    <t>AHMAD BAGUS PRAKOSA</t>
  </si>
  <si>
    <t>A410140214</t>
  </si>
  <si>
    <t>LILIK PRASETIYANTI</t>
  </si>
  <si>
    <t>A410140215</t>
  </si>
  <si>
    <t>NOVA ARI ADZANI</t>
  </si>
  <si>
    <t>A410140216</t>
  </si>
  <si>
    <t>RIKY FAJAR SUJATMIKO</t>
  </si>
  <si>
    <t>A410140217</t>
  </si>
  <si>
    <t>SINTIA DWI ASTUTI</t>
  </si>
  <si>
    <t>A410140220</t>
  </si>
  <si>
    <t>NITA PUJI LESTARI</t>
  </si>
  <si>
    <t>A410140221</t>
  </si>
  <si>
    <t>MUHAMAD FUAT SANTOSO</t>
  </si>
  <si>
    <t>A410140222</t>
  </si>
  <si>
    <t>MIRZA IKFI TAMAMI</t>
  </si>
  <si>
    <t>A410140223</t>
  </si>
  <si>
    <t>ASTRID DYAH PUSPITA</t>
  </si>
  <si>
    <t>A410140225</t>
  </si>
  <si>
    <t>RINA HAPSARI</t>
  </si>
  <si>
    <t>A410140226</t>
  </si>
  <si>
    <t>DONI ARDIAN WICAKSONO</t>
  </si>
  <si>
    <t>A410140227</t>
  </si>
  <si>
    <t>RIZQI DYAH KUSUMAWATI</t>
  </si>
  <si>
    <t>A410140229</t>
  </si>
  <si>
    <t>IRVAN ALI SANJAYA</t>
  </si>
  <si>
    <t>A410140230</t>
  </si>
  <si>
    <t>RIZKI DHONA MUSTIKASARI</t>
  </si>
  <si>
    <t>A410140231</t>
  </si>
  <si>
    <t>RATRI WULANDARI</t>
  </si>
  <si>
    <t>A410140232</t>
  </si>
  <si>
    <t>UBRIANA PUTRI NURAINI</t>
  </si>
  <si>
    <t>A410140233</t>
  </si>
  <si>
    <t>BIMANTO BAYU BINTORO</t>
  </si>
  <si>
    <t>A410140234</t>
  </si>
  <si>
    <t>YULIA SLAMET SETYANINGTIAS</t>
  </si>
  <si>
    <t>A410140235</t>
  </si>
  <si>
    <t>ARDHIYA QORRY FADHILA</t>
  </si>
  <si>
    <t>A410140236</t>
  </si>
  <si>
    <t>BINTA ANGGITASARI</t>
  </si>
  <si>
    <t>Yuli Tri W., M.Pd.</t>
  </si>
  <si>
    <t>A410140238</t>
  </si>
  <si>
    <t>EKA APRILIANI</t>
  </si>
  <si>
    <t>A410140239</t>
  </si>
  <si>
    <t>ELA MAULANI</t>
  </si>
  <si>
    <t>A410140241</t>
  </si>
  <si>
    <t>A410140242</t>
  </si>
  <si>
    <t>AGNES YULIANTO</t>
  </si>
  <si>
    <t>A410140244</t>
  </si>
  <si>
    <t>PUTRI MEILASARI</t>
  </si>
  <si>
    <t>A410140245</t>
  </si>
  <si>
    <t>PURNAMAWATI</t>
  </si>
  <si>
    <t>A410140246</t>
  </si>
  <si>
    <t>DINAR NOVIYANTI</t>
  </si>
  <si>
    <t>A410140248</t>
  </si>
  <si>
    <t>NUR IRMAWANTI</t>
  </si>
  <si>
    <t>A410140249</t>
  </si>
  <si>
    <t>AZIZ RIZKY MUHDIYANTO</t>
  </si>
  <si>
    <t>A410140250</t>
  </si>
  <si>
    <t>SRI WULANDARI</t>
  </si>
  <si>
    <t>A410140251</t>
  </si>
  <si>
    <t>SEPTI NUR AFIFAH</t>
  </si>
  <si>
    <t>A410140252</t>
  </si>
  <si>
    <t>WIDYA ARUM TRI ANDINI</t>
  </si>
  <si>
    <t>A410140253</t>
  </si>
  <si>
    <t>ANITA PUJI LESTARI</t>
  </si>
  <si>
    <t>A410140254</t>
  </si>
  <si>
    <t>RETNAVIAR WIDHIYASSIFAH</t>
  </si>
  <si>
    <t>A410140256</t>
  </si>
  <si>
    <t>ADILA RAHMAH</t>
  </si>
  <si>
    <t>A410140257</t>
  </si>
  <si>
    <t>SISKA MARFU'AH</t>
  </si>
  <si>
    <t>A410140258</t>
  </si>
  <si>
    <t>ZURIATUL IMAMAH</t>
  </si>
  <si>
    <t>A410140259</t>
  </si>
  <si>
    <t>DESI RAHMAWATI</t>
  </si>
  <si>
    <t>A410140260</t>
  </si>
  <si>
    <t>EVA NUR R</t>
  </si>
  <si>
    <t>A410140261</t>
  </si>
  <si>
    <t>DEVI AYU ASTUTI</t>
  </si>
  <si>
    <t>A410140262</t>
  </si>
  <si>
    <t>ANITA ASTRIYANTI</t>
  </si>
  <si>
    <t>A410140264</t>
  </si>
  <si>
    <t>ITSNAINI SHOFIA ANIS</t>
  </si>
  <si>
    <t>A410144002</t>
  </si>
  <si>
    <t>NOOR SHOFIA ZAHRA</t>
  </si>
  <si>
    <t>A410144003</t>
  </si>
  <si>
    <t>SINTA NUGRAHENI</t>
  </si>
  <si>
    <t>A410144004</t>
  </si>
  <si>
    <t>MAULANA ANDRYA</t>
  </si>
  <si>
    <t>A410110208</t>
  </si>
  <si>
    <t>ESTI PRIYANA S</t>
  </si>
  <si>
    <t>A410130236</t>
  </si>
  <si>
    <t>AJIB AMARUDIN</t>
  </si>
  <si>
    <t>A410120090</t>
  </si>
  <si>
    <t>MAHFUD ALI HAIDAR</t>
  </si>
  <si>
    <t>A410130215</t>
  </si>
  <si>
    <t>FEBRIANTO</t>
  </si>
  <si>
    <t>A410120097</t>
  </si>
  <si>
    <t>GHUFRON ASHIDIQ</t>
  </si>
  <si>
    <t>A410130225</t>
  </si>
  <si>
    <t>DONI SETIAWAN</t>
  </si>
  <si>
    <t>A410130045</t>
  </si>
  <si>
    <t>AYU AYUSTIN</t>
  </si>
  <si>
    <t>A410130096</t>
  </si>
  <si>
    <t>FIKRI AHMAD G</t>
  </si>
  <si>
    <t>A410120062</t>
  </si>
  <si>
    <t>AGUS HENDRIYANTO</t>
  </si>
  <si>
    <t>A410130189</t>
  </si>
  <si>
    <t>RIO TYHIEN SURYA NATAPURA</t>
  </si>
  <si>
    <t>A410130047</t>
  </si>
  <si>
    <t>RIZAL KHOIRUDIN</t>
  </si>
  <si>
    <t>A420140001</t>
  </si>
  <si>
    <t>ERLINA CHRISTI PRIMANDARI</t>
  </si>
  <si>
    <t>PEND. BIOLOGI</t>
  </si>
  <si>
    <t>A420140002</t>
  </si>
  <si>
    <t>ANISA NOVITA WIDIYANTI</t>
  </si>
  <si>
    <t>A420140003</t>
  </si>
  <si>
    <t>LAILY MAULIDA MEIDIANA</t>
  </si>
  <si>
    <t>A420140004</t>
  </si>
  <si>
    <t>ALMIRA YASHINTA CLARA</t>
  </si>
  <si>
    <t>A420140005</t>
  </si>
  <si>
    <t>LILIS SETIYOWATI</t>
  </si>
  <si>
    <t>A420140006</t>
  </si>
  <si>
    <t>RAHMA CITRA DEWI</t>
  </si>
  <si>
    <t>A420140007</t>
  </si>
  <si>
    <t>SRI HASTUTI</t>
  </si>
  <si>
    <t>A420140008</t>
  </si>
  <si>
    <t>YUFIANA ULYA</t>
  </si>
  <si>
    <t>A420140009</t>
  </si>
  <si>
    <t>NURUL INTANIAR</t>
  </si>
  <si>
    <t>A420140010</t>
  </si>
  <si>
    <t>MIRANTI WISACITA</t>
  </si>
  <si>
    <t>A420140011</t>
  </si>
  <si>
    <t>EKA PRATIWI NUGRAHINI</t>
  </si>
  <si>
    <t>A420140012</t>
  </si>
  <si>
    <t>SEPTI ERMA YUNINGSIH</t>
  </si>
  <si>
    <t>A420140013</t>
  </si>
  <si>
    <t>WINARNI</t>
  </si>
  <si>
    <t>A420140014</t>
  </si>
  <si>
    <t>TRIANA MUN' AMINIYATI</t>
  </si>
  <si>
    <t>A420140015</t>
  </si>
  <si>
    <t>FEBRI WIDI HASTOMO</t>
  </si>
  <si>
    <t>A420140016</t>
  </si>
  <si>
    <t>ASMAIL</t>
  </si>
  <si>
    <t>A420140017</t>
  </si>
  <si>
    <t>SALMA NUR WAHIDAH</t>
  </si>
  <si>
    <t>A420140018</t>
  </si>
  <si>
    <t>AFREANA EKA WARDANI</t>
  </si>
  <si>
    <t>A420140019</t>
  </si>
  <si>
    <t>DYAH ARUM KUMALA SARI</t>
  </si>
  <si>
    <t>Dra. Aminah Asngat, M.si.</t>
  </si>
  <si>
    <t>A420140021</t>
  </si>
  <si>
    <t>TRI AWAN</t>
  </si>
  <si>
    <t>A420140022</t>
  </si>
  <si>
    <t>ILLONA MEGATYWIE</t>
  </si>
  <si>
    <t>A420140024</t>
  </si>
  <si>
    <t>WINDI AUDIA</t>
  </si>
  <si>
    <t>A420140025</t>
  </si>
  <si>
    <t>ALFIANA FADHILATUL NISA</t>
  </si>
  <si>
    <t>Dra. Suparti, M.Si.</t>
  </si>
  <si>
    <t>A420140027</t>
  </si>
  <si>
    <t>CHANDRA ALFIAN ROIS</t>
  </si>
  <si>
    <t>A420140028</t>
  </si>
  <si>
    <t>SYAIFUDIN BAGASKARA</t>
  </si>
  <si>
    <t>A420140029</t>
  </si>
  <si>
    <t>SLAMET WIBOWO</t>
  </si>
  <si>
    <t>A420140030</t>
  </si>
  <si>
    <t>ANINDHITA DWI PRIMADIANTI</t>
  </si>
  <si>
    <t>A420140031</t>
  </si>
  <si>
    <t>MELIYA ANGGRAINI</t>
  </si>
  <si>
    <t>A420140032</t>
  </si>
  <si>
    <t>DYATMIYATI</t>
  </si>
  <si>
    <t>A420140033</t>
  </si>
  <si>
    <t>FITRIANA NUR SOLINDA</t>
  </si>
  <si>
    <t>A420140034</t>
  </si>
  <si>
    <t>ENI SETYAWATI</t>
  </si>
  <si>
    <t>A420140035</t>
  </si>
  <si>
    <t>KHOERUL NISSA</t>
  </si>
  <si>
    <t>A420140036</t>
  </si>
  <si>
    <t>WINTARI NINGSIH</t>
  </si>
  <si>
    <t>A420140037</t>
  </si>
  <si>
    <t>BIAS WINDUARGO</t>
  </si>
  <si>
    <t>A420140038</t>
  </si>
  <si>
    <t>MURNI NUR LESTARI</t>
  </si>
  <si>
    <t>A420140039</t>
  </si>
  <si>
    <t>NI'AM FIKRIYATUN FITRIYYAH</t>
  </si>
  <si>
    <t>A420140040</t>
  </si>
  <si>
    <t>ATIKA KRISNANINGRUM</t>
  </si>
  <si>
    <t>A420140041</t>
  </si>
  <si>
    <t>YOHANA</t>
  </si>
  <si>
    <t>A420140042</t>
  </si>
  <si>
    <t>NUR FATIMAH ASTUTI</t>
  </si>
  <si>
    <t>A420140043</t>
  </si>
  <si>
    <t>MARISSA AJEKRUN QOIRUNNISA</t>
  </si>
  <si>
    <t>A420140044</t>
  </si>
  <si>
    <t>AJONG JOHARI</t>
  </si>
  <si>
    <t>A420140045</t>
  </si>
  <si>
    <t>DHEKA PRASETYA BAHTERA</t>
  </si>
  <si>
    <t>A420140046</t>
  </si>
  <si>
    <t>REZZA PRATIWI</t>
  </si>
  <si>
    <t>A420140047</t>
  </si>
  <si>
    <t>MIRA PRATIWI</t>
  </si>
  <si>
    <t>A420140048</t>
  </si>
  <si>
    <t>RUNING DWI UTAMI</t>
  </si>
  <si>
    <t>A420140049</t>
  </si>
  <si>
    <t>AHMAD FAUZI</t>
  </si>
  <si>
    <t>A420140050</t>
  </si>
  <si>
    <t>DWI ROHMAHSARI</t>
  </si>
  <si>
    <t>A420140051</t>
  </si>
  <si>
    <t>NINDITA AMANAH SAPUTRI</t>
  </si>
  <si>
    <t>A420140052</t>
  </si>
  <si>
    <t>KHOIROTUN NISA</t>
  </si>
  <si>
    <t>A420140053</t>
  </si>
  <si>
    <t>TRI HARTINI</t>
  </si>
  <si>
    <t>A420140054</t>
  </si>
  <si>
    <t>FAIZAH NUR ISLAMY</t>
  </si>
  <si>
    <t>A420140056</t>
  </si>
  <si>
    <t>DIAN INDRIATI BELLA SANTOSO</t>
  </si>
  <si>
    <t>A420140057</t>
  </si>
  <si>
    <t>WINDHY ERIZHA MAULINA</t>
  </si>
  <si>
    <t>A420140058</t>
  </si>
  <si>
    <t>TRI SETIYAWATI</t>
  </si>
  <si>
    <t>A420140059</t>
  </si>
  <si>
    <t>MONICA AYU SEPTYANINGRUM</t>
  </si>
  <si>
    <t>A420140060</t>
  </si>
  <si>
    <t>EISAH NUR ADHNI</t>
  </si>
  <si>
    <t>A420140061</t>
  </si>
  <si>
    <t>ATIN MURDIANINGSIH</t>
  </si>
  <si>
    <t>A420140062</t>
  </si>
  <si>
    <t>ARIF HIDAYAT</t>
  </si>
  <si>
    <t>A420140063</t>
  </si>
  <si>
    <t>ZULVIKA KUSUMA WARDHANI</t>
  </si>
  <si>
    <t>A420140064</t>
  </si>
  <si>
    <t>DITA ARYA WIDATAMA</t>
  </si>
  <si>
    <t>A420140065</t>
  </si>
  <si>
    <t>FITROH NUR HIDAYAH</t>
  </si>
  <si>
    <t>A420140066</t>
  </si>
  <si>
    <t>SATRIYA UGA PRAMESTI</t>
  </si>
  <si>
    <t>A420140067</t>
  </si>
  <si>
    <t>KARTIKA BUDI LESTARI</t>
  </si>
  <si>
    <t>A420140068</t>
  </si>
  <si>
    <t>SISKA PRASETYA KHARTIKA</t>
  </si>
  <si>
    <t>A420140069</t>
  </si>
  <si>
    <t>ADDIN LUTHFIYAH</t>
  </si>
  <si>
    <t>A420140070</t>
  </si>
  <si>
    <t>NUR JAMILAH</t>
  </si>
  <si>
    <t>A420140071</t>
  </si>
  <si>
    <t>ANGGITA FAHRUL SEVENTINA</t>
  </si>
  <si>
    <t>A420140072</t>
  </si>
  <si>
    <t>LINA MUFIDATUN QONITAT</t>
  </si>
  <si>
    <t>A420140073</t>
  </si>
  <si>
    <t>WAKHID YUSUF PERMANA</t>
  </si>
  <si>
    <t>A420140074</t>
  </si>
  <si>
    <t>NUNUK SULISTYANTI</t>
  </si>
  <si>
    <t>A420140075</t>
  </si>
  <si>
    <t>AMELIA CHANDRA</t>
  </si>
  <si>
    <t>A420140076</t>
  </si>
  <si>
    <t>FENTY OKTAVINA</t>
  </si>
  <si>
    <t>A420140077</t>
  </si>
  <si>
    <t>DEWI RATNAWATI</t>
  </si>
  <si>
    <t>A420140078</t>
  </si>
  <si>
    <t>EVA KHUSNUL KHOTIMAH</t>
  </si>
  <si>
    <t>A420140079</t>
  </si>
  <si>
    <t>INDAH PUTRI SURYANI</t>
  </si>
  <si>
    <t>A420140080</t>
  </si>
  <si>
    <t>RIFQI SEPTIANINGRUM</t>
  </si>
  <si>
    <t>A420140081</t>
  </si>
  <si>
    <t>FIA DWI HIDAYATI</t>
  </si>
  <si>
    <t>A420140082</t>
  </si>
  <si>
    <t>TIAS NURMALA SARI</t>
  </si>
  <si>
    <t>Lina Agustina, M.Pd.</t>
  </si>
  <si>
    <t>A420140084</t>
  </si>
  <si>
    <t>RATNA AGUSTINA</t>
  </si>
  <si>
    <t>A420140085</t>
  </si>
  <si>
    <t>LAILIA ZUBAIDAH</t>
  </si>
  <si>
    <t>A420140086</t>
  </si>
  <si>
    <t>SITI NAILY ROHMAH</t>
  </si>
  <si>
    <t>A420140087</t>
  </si>
  <si>
    <t>DYAH DWISA</t>
  </si>
  <si>
    <t>A420140088</t>
  </si>
  <si>
    <t>DIAJENG RETNO PALUPI</t>
  </si>
  <si>
    <t>A420140089</t>
  </si>
  <si>
    <t>BUNGA SEPTYANA DEWI</t>
  </si>
  <si>
    <t>A420140091</t>
  </si>
  <si>
    <t>DEVIA IRMANIA</t>
  </si>
  <si>
    <t>A420140092</t>
  </si>
  <si>
    <t>NISA MAHMUDAH</t>
  </si>
  <si>
    <t>A420140093</t>
  </si>
  <si>
    <t>ANGGITA NUR Z</t>
  </si>
  <si>
    <t>A420140094</t>
  </si>
  <si>
    <t>ANISA NUR KHASANAH</t>
  </si>
  <si>
    <t>A420140095</t>
  </si>
  <si>
    <t>DHENY CHOIRUL ALFAN</t>
  </si>
  <si>
    <t>A420140096</t>
  </si>
  <si>
    <t>RIKY AYU PAMUNGKAS</t>
  </si>
  <si>
    <t>A420140097</t>
  </si>
  <si>
    <t>NDARU KARTIKA SARI</t>
  </si>
  <si>
    <t>A420140098</t>
  </si>
  <si>
    <t>ZAIMATU SHOLIHAH</t>
  </si>
  <si>
    <t>A420140099</t>
  </si>
  <si>
    <t>SITI NUR ANISSA</t>
  </si>
  <si>
    <t>A420140100</t>
  </si>
  <si>
    <t>DIANA AYU YUNIA SARI</t>
  </si>
  <si>
    <t>A420140101</t>
  </si>
  <si>
    <t>RISMA YUNITA SARI</t>
  </si>
  <si>
    <t>Dwi Setya Astuti, M.Pd</t>
  </si>
  <si>
    <t>A420140103</t>
  </si>
  <si>
    <t>FEBRIAN FATQUROHMAN</t>
  </si>
  <si>
    <t>A420140104</t>
  </si>
  <si>
    <t>RIKY ALKHADIRI</t>
  </si>
  <si>
    <t>A420140105</t>
  </si>
  <si>
    <t>WARDANI ANA SAFITRI</t>
  </si>
  <si>
    <t>A420140106</t>
  </si>
  <si>
    <t>MUSTOFA KAMALUDIN</t>
  </si>
  <si>
    <t>A420140107</t>
  </si>
  <si>
    <t>ENDAH WULANDARI</t>
  </si>
  <si>
    <t>A420140108</t>
  </si>
  <si>
    <t>ANDIKA DWI PRASETYO</t>
  </si>
  <si>
    <t>A420140109</t>
  </si>
  <si>
    <t>DIYAH SEPTIANI MUTIA</t>
  </si>
  <si>
    <t>A420140110</t>
  </si>
  <si>
    <t>NOVIA TRI UTAMI</t>
  </si>
  <si>
    <t>A420140111</t>
  </si>
  <si>
    <t>MUMTAZ AL WAFI</t>
  </si>
  <si>
    <t>A420140112</t>
  </si>
  <si>
    <t>DELLA ARIKA PUTRI</t>
  </si>
  <si>
    <t>A420140113</t>
  </si>
  <si>
    <t>DIAN PURNAMA WARDANI</t>
  </si>
  <si>
    <t>A420140114</t>
  </si>
  <si>
    <t>EVITA NURFADILA SETYANINGRUM</t>
  </si>
  <si>
    <t>A420140115</t>
  </si>
  <si>
    <t>ISNA JAUHAROTA SHOLIKHAH</t>
  </si>
  <si>
    <t>A420140116</t>
  </si>
  <si>
    <t>ANNISA' KHOIRINA</t>
  </si>
  <si>
    <t>A420140117</t>
  </si>
  <si>
    <t>ANASTHASIA ANGGI SAROSA</t>
  </si>
  <si>
    <t>A420140118</t>
  </si>
  <si>
    <t>INDAH PERMATASARI PUTRI</t>
  </si>
  <si>
    <t>A420140119</t>
  </si>
  <si>
    <t>ROHIMA SAWITRI</t>
  </si>
  <si>
    <t>A420140120</t>
  </si>
  <si>
    <t>DEVI MEILANI</t>
  </si>
  <si>
    <t>A420140121</t>
  </si>
  <si>
    <t>NOPITASARI</t>
  </si>
  <si>
    <t>A420140122</t>
  </si>
  <si>
    <t>TUTIK SANJAYA</t>
  </si>
  <si>
    <t>A420140123</t>
  </si>
  <si>
    <t>CIPTININGTYAS KENSI ANGGREINI</t>
  </si>
  <si>
    <t>A420140124</t>
  </si>
  <si>
    <t>ROFIDA UMAYA</t>
  </si>
  <si>
    <t>A420140125</t>
  </si>
  <si>
    <t>UMMY NOOR MU'ALIFAH</t>
  </si>
  <si>
    <t>A420140126</t>
  </si>
  <si>
    <t>DIAN FITRIAWATI</t>
  </si>
  <si>
    <t>A420140127</t>
  </si>
  <si>
    <t>AGUSTINA RATNANINGRUM</t>
  </si>
  <si>
    <t>A420140128</t>
  </si>
  <si>
    <t>DESTA DARA DWI KUMALA</t>
  </si>
  <si>
    <t>A420140129</t>
  </si>
  <si>
    <t>PRADITA PANGESTIKA</t>
  </si>
  <si>
    <t>A420140130</t>
  </si>
  <si>
    <t>SHINTA ENGGAR BAROKAH</t>
  </si>
  <si>
    <t>A420140131</t>
  </si>
  <si>
    <t>DIAH DWI MARIYANINGTIAS</t>
  </si>
  <si>
    <t>A420140132</t>
  </si>
  <si>
    <t>ILHAM FUAD ROSYADI</t>
  </si>
  <si>
    <t>A420140133</t>
  </si>
  <si>
    <t>NOVIE ANDARI AYIB SAMSIYAH</t>
  </si>
  <si>
    <t>A420140134</t>
  </si>
  <si>
    <t>ADINDA REGILIANI AGUSTIN</t>
  </si>
  <si>
    <t>A420140135</t>
  </si>
  <si>
    <t>ANISATUR ROHMAH</t>
  </si>
  <si>
    <t>A420140136</t>
  </si>
  <si>
    <t>AFRISKA ARDIANA</t>
  </si>
  <si>
    <t>A420140137</t>
  </si>
  <si>
    <t>ARLIN ARIANTI</t>
  </si>
  <si>
    <t>A420140138</t>
  </si>
  <si>
    <t>ARUM WIDIANINGSIH</t>
  </si>
  <si>
    <t>Putri Agustina, M.Pd</t>
  </si>
  <si>
    <t>A420140140</t>
  </si>
  <si>
    <t>ANYES NUR FARAHIM</t>
  </si>
  <si>
    <t>A420140141</t>
  </si>
  <si>
    <t>ARIAN AMIRUL JAMAL</t>
  </si>
  <si>
    <t>A420140142</t>
  </si>
  <si>
    <t>IBNU AHMAD AMERUDIN</t>
  </si>
  <si>
    <t>A420140143</t>
  </si>
  <si>
    <t>HANA PUSPITASARI</t>
  </si>
  <si>
    <t>A420140144</t>
  </si>
  <si>
    <t>SHOHIFA AULIA AKBAR</t>
  </si>
  <si>
    <t>A420140145</t>
  </si>
  <si>
    <t>DWI YULI PURWANTI</t>
  </si>
  <si>
    <t>A420140146</t>
  </si>
  <si>
    <t>LISMIYATI WIDOWATI</t>
  </si>
  <si>
    <t>A420140147</t>
  </si>
  <si>
    <t>RISTIYANI WIJAYANTI</t>
  </si>
  <si>
    <t>A420140148</t>
  </si>
  <si>
    <t>IKEU SUSANTI</t>
  </si>
  <si>
    <t>A420140149</t>
  </si>
  <si>
    <t>SITI PUJI APRIANI</t>
  </si>
  <si>
    <t>A420140150</t>
  </si>
  <si>
    <t>NUR'AINI</t>
  </si>
  <si>
    <t>A420140151</t>
  </si>
  <si>
    <t>SEPTIYANI INTAN PERTIWI</t>
  </si>
  <si>
    <t>A420140152</t>
  </si>
  <si>
    <t>DYAH DWI ANUGRAHENI</t>
  </si>
  <si>
    <t>A420140153</t>
  </si>
  <si>
    <t>YUYUN OKTAVIANA</t>
  </si>
  <si>
    <t>A420140154</t>
  </si>
  <si>
    <t>UTAMI ANGGRIYATNO</t>
  </si>
  <si>
    <t>A420140155</t>
  </si>
  <si>
    <t>HASNA LATHIFAH</t>
  </si>
  <si>
    <t>Rina Astuti, M.Pd.</t>
  </si>
  <si>
    <t>A420140157</t>
  </si>
  <si>
    <t>AKHADANI AFTA ZAHARA</t>
  </si>
  <si>
    <t>A420140158</t>
  </si>
  <si>
    <t>MUHHAMAD NUR SWASONO</t>
  </si>
  <si>
    <t>A420140159</t>
  </si>
  <si>
    <t>DIAN PRAMESTI</t>
  </si>
  <si>
    <t>A420140160</t>
  </si>
  <si>
    <t>INTAN WAHYU TRIHUTANTI</t>
  </si>
  <si>
    <t>A420140161</t>
  </si>
  <si>
    <t>SUCIATI NUR KHOTIMAH</t>
  </si>
  <si>
    <t>A420140162</t>
  </si>
  <si>
    <t>TYTI INTINING JATI</t>
  </si>
  <si>
    <t>A420140163</t>
  </si>
  <si>
    <t>WULANDA SETTY SIAMTUTI</t>
  </si>
  <si>
    <t>A420140164</t>
  </si>
  <si>
    <t>TRI WULANDARI</t>
  </si>
  <si>
    <t>A420140165</t>
  </si>
  <si>
    <t>DENIK DWI SEPTIETY</t>
  </si>
  <si>
    <t>A420140166</t>
  </si>
  <si>
    <t>DEFI WULANDARI DWINASTITI</t>
  </si>
  <si>
    <t>A420140167</t>
  </si>
  <si>
    <t>ANNISA PROBOWATI</t>
  </si>
  <si>
    <t>A420140168</t>
  </si>
  <si>
    <t>DYAHAYU NURHIDAYATI</t>
  </si>
  <si>
    <t>A420140169</t>
  </si>
  <si>
    <t>YONA YOLANDANI</t>
  </si>
  <si>
    <t>A420140170</t>
  </si>
  <si>
    <t>ANISA RAHMAWATI</t>
  </si>
  <si>
    <t>A420140171</t>
  </si>
  <si>
    <t>RENIKA AFTIARANI</t>
  </si>
  <si>
    <t>A420140172</t>
  </si>
  <si>
    <t>DYAH HANDAYANI</t>
  </si>
  <si>
    <t>A420140175</t>
  </si>
  <si>
    <t>PUTRI WULANDARI</t>
  </si>
  <si>
    <t>A420140176</t>
  </si>
  <si>
    <t>REZA FADILLA NURAINI</t>
  </si>
  <si>
    <t>A420140177</t>
  </si>
  <si>
    <t>VERA DIANA WIDYA SETYOWATI</t>
  </si>
  <si>
    <t>A420140178</t>
  </si>
  <si>
    <t>INA DWI SAPUTRI</t>
  </si>
  <si>
    <t>A420140179</t>
  </si>
  <si>
    <t>SEKA YULIANTI</t>
  </si>
  <si>
    <t>A420140180</t>
  </si>
  <si>
    <t>DWI MEI RINAWAN</t>
  </si>
  <si>
    <t>A420140181</t>
  </si>
  <si>
    <t>APRILIA BAGAS RAHMAWATI</t>
  </si>
  <si>
    <t>A420140182</t>
  </si>
  <si>
    <t>KINTAN AULIA NASTITI</t>
  </si>
  <si>
    <t>A420140183</t>
  </si>
  <si>
    <t>LIYANA ELAYANTI</t>
  </si>
  <si>
    <t>A420140184</t>
  </si>
  <si>
    <t>WINEKE DWI ANGGRAENI</t>
  </si>
  <si>
    <t>A420140185</t>
  </si>
  <si>
    <t>RETNO WULANDARI</t>
  </si>
  <si>
    <t>A420140186</t>
  </si>
  <si>
    <t>ENDAH OKTAVIANI</t>
  </si>
  <si>
    <t>A420140187</t>
  </si>
  <si>
    <t>NUROKHMAH DWI ASTUTI</t>
  </si>
  <si>
    <t>A420140188</t>
  </si>
  <si>
    <t>RURUH CATUR RAHAYU</t>
  </si>
  <si>
    <t>Triastuti Rahayu, M.Si.</t>
  </si>
  <si>
    <t>A420140190</t>
  </si>
  <si>
    <t>AGNES RINDY DILA ADHA SAPUTRY</t>
  </si>
  <si>
    <t>A420140191</t>
  </si>
  <si>
    <t>RURI INNAHA</t>
  </si>
  <si>
    <t>A420140192</t>
  </si>
  <si>
    <t>ANIS RAYANA</t>
  </si>
  <si>
    <t>A420140193</t>
  </si>
  <si>
    <t>ILHAM LOGAR DISKRIMINANTO</t>
  </si>
  <si>
    <t>A420140196</t>
  </si>
  <si>
    <t>RATNASARI NUR FADILLA</t>
  </si>
  <si>
    <t>A420140197</t>
  </si>
  <si>
    <t>ANI OKTAVIA</t>
  </si>
  <si>
    <t>A420140198</t>
  </si>
  <si>
    <t>DINA MEY PRIMADANI</t>
  </si>
  <si>
    <t>A420140199</t>
  </si>
  <si>
    <t>DEWI CAHYA DEWATI</t>
  </si>
  <si>
    <t>A420140200</t>
  </si>
  <si>
    <t>DAMARA TRISNA</t>
  </si>
  <si>
    <t>A420140201</t>
  </si>
  <si>
    <t>IKA DHARMASTUTI SARTONO</t>
  </si>
  <si>
    <t>A420140203</t>
  </si>
  <si>
    <t>AHMAD SYARIF</t>
  </si>
  <si>
    <t>A420144002</t>
  </si>
  <si>
    <t>RIRIS SEJATI ADJININGSIH</t>
  </si>
  <si>
    <t>A420144003</t>
  </si>
  <si>
    <t>DANIK ROFIAH</t>
  </si>
  <si>
    <t>A420144005</t>
  </si>
  <si>
    <t>ISNAINI ZAKIYYAH ASYIFA</t>
  </si>
  <si>
    <t>A420144007</t>
  </si>
  <si>
    <t>ANNISA DZIKRA GHAZIAN GHIFARA</t>
  </si>
  <si>
    <t>A420144008</t>
  </si>
  <si>
    <t>ADILLA NUR AZIZAH</t>
  </si>
  <si>
    <t>A420144009</t>
  </si>
  <si>
    <t>ARISKA NUR AENI PRATIWI</t>
  </si>
  <si>
    <t>A420144010</t>
  </si>
  <si>
    <t>TYOVENDI ARISADY</t>
  </si>
  <si>
    <t>A420144011</t>
  </si>
  <si>
    <t>AVINDA AYU DEVIANA</t>
  </si>
  <si>
    <t>A420134008</t>
  </si>
  <si>
    <t>INTAN MUSTIKASARI</t>
  </si>
  <si>
    <t>A420120071</t>
  </si>
  <si>
    <t>MAYA MARCELIA KN</t>
  </si>
  <si>
    <t>A510140001</t>
  </si>
  <si>
    <t>MASNA TANFA ANIKA</t>
  </si>
  <si>
    <t>PGSD</t>
  </si>
  <si>
    <t>A510140002</t>
  </si>
  <si>
    <t>FEBRIYANTI WULAN SARI</t>
  </si>
  <si>
    <t>A510140003</t>
  </si>
  <si>
    <t>MAYNAR DIAN PRATIWI</t>
  </si>
  <si>
    <t>A510140004</t>
  </si>
  <si>
    <t>WAHYU SETYOPRAMONO SARI</t>
  </si>
  <si>
    <t>A510140005</t>
  </si>
  <si>
    <t>PRYANGGITA TYARA MURTI</t>
  </si>
  <si>
    <t>A510140006</t>
  </si>
  <si>
    <t>FAJRIA RIZKA KISWARI</t>
  </si>
  <si>
    <t>A510140007</t>
  </si>
  <si>
    <t>AMALIA EKA RAHMAWATI</t>
  </si>
  <si>
    <t>A510140008</t>
  </si>
  <si>
    <t>HERLITA ROSADI</t>
  </si>
  <si>
    <t>A510140009</t>
  </si>
  <si>
    <t>ARISTA DIAN KURNIAWATI</t>
  </si>
  <si>
    <t>A510140010</t>
  </si>
  <si>
    <t>LINA NUR AZIZAH</t>
  </si>
  <si>
    <t>A510140011</t>
  </si>
  <si>
    <t>ASNINA PUTRI KUSUMAJATI</t>
  </si>
  <si>
    <t>A510140012</t>
  </si>
  <si>
    <t>MENTARI DEKA HANDAYANI</t>
  </si>
  <si>
    <t>A510140013</t>
  </si>
  <si>
    <t>ALFIATI INTAN NUR JANNAH</t>
  </si>
  <si>
    <t>A510140014</t>
  </si>
  <si>
    <t>NOVI ANDITA PERDANA PUTRI</t>
  </si>
  <si>
    <t>A510140015</t>
  </si>
  <si>
    <t>MOHAMMAD IHWAN HADI MANSA</t>
  </si>
  <si>
    <t>A510140016</t>
  </si>
  <si>
    <t>OCTAFIA NURCAHYANI</t>
  </si>
  <si>
    <t>A510140017</t>
  </si>
  <si>
    <t>OKTAVIA HIRGIANTI</t>
  </si>
  <si>
    <t>A510140018</t>
  </si>
  <si>
    <t>SINTA NUR AFIFAH SIWI</t>
  </si>
  <si>
    <t>A510140019</t>
  </si>
  <si>
    <t>DESI PRIHATIN</t>
  </si>
  <si>
    <t>A510140020</t>
  </si>
  <si>
    <t>AFISTA ANGGI PRASETYO</t>
  </si>
  <si>
    <t>A510140021</t>
  </si>
  <si>
    <t>RIRIS ANDRIANI</t>
  </si>
  <si>
    <t>A510140022</t>
  </si>
  <si>
    <t>LINDA SETIAWATI</t>
  </si>
  <si>
    <t>A510140023</t>
  </si>
  <si>
    <t>DESI WULANDARI</t>
  </si>
  <si>
    <t>A510140024</t>
  </si>
  <si>
    <t>AAN MIFTAHUL JANNAH</t>
  </si>
  <si>
    <t>A510140025</t>
  </si>
  <si>
    <t>MUTIARA FARADILLA SAFITRI</t>
  </si>
  <si>
    <t>A510140026</t>
  </si>
  <si>
    <t>INDRIA ADI KUNCORO</t>
  </si>
  <si>
    <t>A510140027</t>
  </si>
  <si>
    <t>RINI WAHYU SAPUTRI</t>
  </si>
  <si>
    <t>A510140028</t>
  </si>
  <si>
    <t>RAFIKA NUR SAUZAN NADA</t>
  </si>
  <si>
    <t>A510140029</t>
  </si>
  <si>
    <t>RENDA FENNI MAHITA</t>
  </si>
  <si>
    <t>MIM PK KARTASURA</t>
  </si>
  <si>
    <t>Dra. Ratnasari Diah Utami, M.Si.</t>
  </si>
  <si>
    <t>SD MUHAMMADIYAH 1 SURAKARTA</t>
  </si>
  <si>
    <t>MI MUHAMMADIYAH KERTONATAN KARTASURA</t>
  </si>
  <si>
    <t>Dra. Risminawati, M.Pd</t>
  </si>
  <si>
    <t>A510140031</t>
  </si>
  <si>
    <t>OKTAFIANA KUSUMASTUTI</t>
  </si>
  <si>
    <t>A510140032</t>
  </si>
  <si>
    <t>DEASY PUTRI KURNIA RAHMA</t>
  </si>
  <si>
    <t>A510140033</t>
  </si>
  <si>
    <t>FITRIA NURUL AZIZAH</t>
  </si>
  <si>
    <t>A510140034</t>
  </si>
  <si>
    <t>RISKA NUR FIDIASTUTI</t>
  </si>
  <si>
    <t>A510140035</t>
  </si>
  <si>
    <t>TIARA AGNESIA PARAMUDITA</t>
  </si>
  <si>
    <t>A510140036</t>
  </si>
  <si>
    <t>NURBETI PRILIANI</t>
  </si>
  <si>
    <t>A510140037</t>
  </si>
  <si>
    <t>MIFTAHUL MAWADDAH PUTRI C</t>
  </si>
  <si>
    <t>A510140038</t>
  </si>
  <si>
    <t>ILHAM FATHONI</t>
  </si>
  <si>
    <t>A510140039</t>
  </si>
  <si>
    <t>MARHENDRA DWIKI PRIMADANA</t>
  </si>
  <si>
    <t>A510140040</t>
  </si>
  <si>
    <t>YUNITA DWI KUSUMASTUTI</t>
  </si>
  <si>
    <t>A510140041</t>
  </si>
  <si>
    <t>ANISA NURHAYATI</t>
  </si>
  <si>
    <t>MI MUHAMMADIYAH PUCANGAN KARTASURA</t>
  </si>
  <si>
    <t>A510140043</t>
  </si>
  <si>
    <t>UUS SHOLIHAH</t>
  </si>
  <si>
    <t>A510140044</t>
  </si>
  <si>
    <t>WANDA ARIYOVITA KOMALASARI</t>
  </si>
  <si>
    <t>A510140045</t>
  </si>
  <si>
    <t>DEWI ERNAWATI</t>
  </si>
  <si>
    <t>A510140046</t>
  </si>
  <si>
    <t>HANIFA RIZKA SALAMAH</t>
  </si>
  <si>
    <t>A510140047</t>
  </si>
  <si>
    <t>IWAN NORHANTO</t>
  </si>
  <si>
    <t>A510140048</t>
  </si>
  <si>
    <t>YASINTA ROSLINDA KUMALASARI</t>
  </si>
  <si>
    <t>MI MUHAMMADIYAH WIROGUNAN KARTASURA</t>
  </si>
  <si>
    <t>Drs. Mulyadi S.K., M.Pd.</t>
  </si>
  <si>
    <t>A510140050</t>
  </si>
  <si>
    <t>JOKO PRASETYO</t>
  </si>
  <si>
    <t>A510140051</t>
  </si>
  <si>
    <t>AYU RADIANDARA WIBOWO</t>
  </si>
  <si>
    <t>A510140053</t>
  </si>
  <si>
    <t>WISMY NOVADHI PUTRI</t>
  </si>
  <si>
    <t>A510140054</t>
  </si>
  <si>
    <t>MUHAMMAD ALAUWWABI HAFIDH DINU</t>
  </si>
  <si>
    <t>A510140055</t>
  </si>
  <si>
    <t>DIAN RATNAWATI</t>
  </si>
  <si>
    <t>A510140056</t>
  </si>
  <si>
    <t>ENI PURWANINGSIH</t>
  </si>
  <si>
    <t xml:space="preserve">SD ISLAM AL FIRDAUS SURAKARTA </t>
  </si>
  <si>
    <t>A510140058</t>
  </si>
  <si>
    <t>BIMA ATMAJA WIJAYA</t>
  </si>
  <si>
    <t>A510140059</t>
  </si>
  <si>
    <t>LEJAR FITRI NURJANNAH</t>
  </si>
  <si>
    <t>A510140060</t>
  </si>
  <si>
    <t>NIKEN ROSALINA</t>
  </si>
  <si>
    <t>A510140061</t>
  </si>
  <si>
    <t>YOGI AJI SASMITO</t>
  </si>
  <si>
    <t>A510140062</t>
  </si>
  <si>
    <t>RIZQI MIFTAKHUL JANNAH</t>
  </si>
  <si>
    <t>A510140063</t>
  </si>
  <si>
    <t>RISKY INDAH MARETNAWATI</t>
  </si>
  <si>
    <t>A510140064</t>
  </si>
  <si>
    <t>ALFIAN DHONY SETYAWAN</t>
  </si>
  <si>
    <t>A510140065</t>
  </si>
  <si>
    <t>ANNISA NURUL HALIMAH</t>
  </si>
  <si>
    <t>A510140066</t>
  </si>
  <si>
    <t>PUTRI ISTIQOMAH</t>
  </si>
  <si>
    <t>A510140067</t>
  </si>
  <si>
    <t>RATNA KUSUMANING PERTIWI</t>
  </si>
  <si>
    <t>SD MUHAMMADIYAH SURYA MENTARI</t>
  </si>
  <si>
    <t>A510140069</t>
  </si>
  <si>
    <t>VIVIN YUNITASARI</t>
  </si>
  <si>
    <t>A510140070</t>
  </si>
  <si>
    <t>CICIK WULANSARI</t>
  </si>
  <si>
    <t>A510140071</t>
  </si>
  <si>
    <t>ERNI WIJAYANTI</t>
  </si>
  <si>
    <t>A510140072</t>
  </si>
  <si>
    <t>RINI PURBAWANINGSIH</t>
  </si>
  <si>
    <t>A510140073</t>
  </si>
  <si>
    <t>DEWI AYU OKTAVIANI</t>
  </si>
  <si>
    <t>A510140074</t>
  </si>
  <si>
    <t>NOVITA SARI</t>
  </si>
  <si>
    <t>A510140075</t>
  </si>
  <si>
    <t>RISKY KARTIKA SARI</t>
  </si>
  <si>
    <t>A510140076</t>
  </si>
  <si>
    <t>NETTY KURNIAWATI</t>
  </si>
  <si>
    <t>A510140077</t>
  </si>
  <si>
    <t>MUCHAMMAD AFNAN ARIFIN</t>
  </si>
  <si>
    <t>Drs. Saring Marsudi, M.Pd.</t>
  </si>
  <si>
    <t>SD MUHAMMADIYAH 16 SURAKARTA</t>
  </si>
  <si>
    <t>A510140079</t>
  </si>
  <si>
    <t>KARINA FIRDA NUR AZIZAH</t>
  </si>
  <si>
    <t>A510140080</t>
  </si>
  <si>
    <t>DEVY WULANDARI</t>
  </si>
  <si>
    <t>A510140081</t>
  </si>
  <si>
    <t>NOVIATUN SOLIKHAH</t>
  </si>
  <si>
    <t>A510140082</t>
  </si>
  <si>
    <t>ANDRI NUSA SANDRIA</t>
  </si>
  <si>
    <t>A510140083</t>
  </si>
  <si>
    <t>SUTIKNO AGUNG RIFA'I</t>
  </si>
  <si>
    <t>A510140084</t>
  </si>
  <si>
    <t>KANIA MEYLINDA ARDIARINI</t>
  </si>
  <si>
    <t>A510140085</t>
  </si>
  <si>
    <t>AFI ANINDYA YUNIAR</t>
  </si>
  <si>
    <t>A510140086</t>
  </si>
  <si>
    <t>HAFIDZ NUR HIDAYAT</t>
  </si>
  <si>
    <t>A510140087</t>
  </si>
  <si>
    <t>DENI ASTRIKA SARI</t>
  </si>
  <si>
    <t>A510140088</t>
  </si>
  <si>
    <t>FEBRIANA SYAFITRI</t>
  </si>
  <si>
    <t>A510140089</t>
  </si>
  <si>
    <t>DESY ARISANDI</t>
  </si>
  <si>
    <t>A510140090</t>
  </si>
  <si>
    <t>YOGA PRATAMA AJI</t>
  </si>
  <si>
    <t>A510140091</t>
  </si>
  <si>
    <t>AHMAD BAHRUDIN</t>
  </si>
  <si>
    <t>A510140092</t>
  </si>
  <si>
    <t>AULIA DEWI TEGARINA HARDANTI</t>
  </si>
  <si>
    <t>A510140093</t>
  </si>
  <si>
    <t>AGUSTINA TUNJUNG MERDEKAWATI</t>
  </si>
  <si>
    <t>A510140094</t>
  </si>
  <si>
    <t>KRESNA AGUNG PRADANA</t>
  </si>
  <si>
    <t>A510140095</t>
  </si>
  <si>
    <t>DINY AGUSTINA MAHARDIKASARI</t>
  </si>
  <si>
    <t>A510140096</t>
  </si>
  <si>
    <t>AHMAD BUKHORI</t>
  </si>
  <si>
    <t>A510140097</t>
  </si>
  <si>
    <t>LENY UMI BAROKAH</t>
  </si>
  <si>
    <t>A510140098</t>
  </si>
  <si>
    <t>AFRYANI RETNO MUFIDAH</t>
  </si>
  <si>
    <t>A510140099</t>
  </si>
  <si>
    <t>UNTARI RISKIANAWATI</t>
  </si>
  <si>
    <t>A510140100</t>
  </si>
  <si>
    <t>LUQMAN TRI NUGROHO</t>
  </si>
  <si>
    <t>A510140101</t>
  </si>
  <si>
    <t>TUNJUNG ARUMTIKA</t>
  </si>
  <si>
    <t>A510140102</t>
  </si>
  <si>
    <t>SARILA LUDFIKHA</t>
  </si>
  <si>
    <t>A510140103</t>
  </si>
  <si>
    <t>WAHYU JOKO SANTOSO</t>
  </si>
  <si>
    <t>A510140104</t>
  </si>
  <si>
    <t>ATIKA MAYASARI</t>
  </si>
  <si>
    <t>A510140105</t>
  </si>
  <si>
    <t>LINA TRIYA MAHENDRA</t>
  </si>
  <si>
    <t>A510140106</t>
  </si>
  <si>
    <t>SILMINA ARSYI SHABRINA</t>
  </si>
  <si>
    <t>A510140107</t>
  </si>
  <si>
    <t>YUSDHIYANTO NUGROHO SAPUTRO</t>
  </si>
  <si>
    <t>A510140108</t>
  </si>
  <si>
    <t>DEVITA PUTRI HARTANTI</t>
  </si>
  <si>
    <t>A510140109</t>
  </si>
  <si>
    <t>YOGA AGENG KUSUMA</t>
  </si>
  <si>
    <t>A510140110</t>
  </si>
  <si>
    <t>ADIB IRCHAM AFIFUDDIN</t>
  </si>
  <si>
    <t>A510140111</t>
  </si>
  <si>
    <t>INDAH WAHYU PUTRI SARI</t>
  </si>
  <si>
    <t>A510140112</t>
  </si>
  <si>
    <t>YULIANA MUDI ANGGINI</t>
  </si>
  <si>
    <t>A510140113</t>
  </si>
  <si>
    <t>YUNI DWI SUSANTI</t>
  </si>
  <si>
    <t>A510140114</t>
  </si>
  <si>
    <t>ELSA OCTAVIANA WARDANI PUTRI</t>
  </si>
  <si>
    <t>A510140115</t>
  </si>
  <si>
    <t>NIKE SUSANTI</t>
  </si>
  <si>
    <t>A510140116</t>
  </si>
  <si>
    <t>VINI MEGA CINTYA</t>
  </si>
  <si>
    <t>A510140117</t>
  </si>
  <si>
    <t>ASTRI DESY FATMAWATI</t>
  </si>
  <si>
    <t>A510140118</t>
  </si>
  <si>
    <t>TITIS INTAN SARI</t>
  </si>
  <si>
    <t>SD MUHAMMADIYAH PK COLOMADU</t>
  </si>
  <si>
    <t>Drs. Suwarno, SH., M.Pd.</t>
  </si>
  <si>
    <t>SDIT NUR HIDAYAH SURAKARTA</t>
  </si>
  <si>
    <t>SDN KARANGASEM 2 SURAKARTA</t>
  </si>
  <si>
    <t>Fitri Puji Rahmawati, M.Hum.</t>
  </si>
  <si>
    <t>A510140120</t>
  </si>
  <si>
    <t>RR. NIMAS AYU ANGGUN GUPITA</t>
  </si>
  <si>
    <t>A510140121</t>
  </si>
  <si>
    <t>ELYANA ANDRA KHARISMA</t>
  </si>
  <si>
    <t>A510140122</t>
  </si>
  <si>
    <t>RETNO KARIMATULUMAH</t>
  </si>
  <si>
    <t>A510140123</t>
  </si>
  <si>
    <t>SEPTIAN DIKKY ROFIANSAH</t>
  </si>
  <si>
    <t>A510140124</t>
  </si>
  <si>
    <t>EKO WAHYU SAPUTRO</t>
  </si>
  <si>
    <t>A510140125</t>
  </si>
  <si>
    <t>DEWI ANJANI WAHYU PUSPITA SARI</t>
  </si>
  <si>
    <t>A510140126</t>
  </si>
  <si>
    <t>AFIFAH MARLA AGUSTIN</t>
  </si>
  <si>
    <t>A510140127</t>
  </si>
  <si>
    <t>VERIANA DWI LESTARI</t>
  </si>
  <si>
    <t>A510140128</t>
  </si>
  <si>
    <t>YOSINA MAHARANI</t>
  </si>
  <si>
    <t>A510140129</t>
  </si>
  <si>
    <t>DEWI NOVITA SARI</t>
  </si>
  <si>
    <t>A510140130</t>
  </si>
  <si>
    <t>SEPTIANA DWI SULISTYOWATI</t>
  </si>
  <si>
    <t>A510140131</t>
  </si>
  <si>
    <t>HANIM ASHARI</t>
  </si>
  <si>
    <t>A510140132</t>
  </si>
  <si>
    <t>MAYA SARI</t>
  </si>
  <si>
    <t>A510140133</t>
  </si>
  <si>
    <t>AHMAD BASORI</t>
  </si>
  <si>
    <t>A510140134</t>
  </si>
  <si>
    <t>RATNA AYU WIJAYANTI</t>
  </si>
  <si>
    <t>A510140135</t>
  </si>
  <si>
    <t>PUTRI DINAR YULIAN ROSADI</t>
  </si>
  <si>
    <t>A510140136</t>
  </si>
  <si>
    <t>AGUS HERI SUWANTO</t>
  </si>
  <si>
    <t>A510140137</t>
  </si>
  <si>
    <t>MUSLIKHAH</t>
  </si>
  <si>
    <t>A510140138</t>
  </si>
  <si>
    <t>LARASATI KUSUMARIZKY</t>
  </si>
  <si>
    <t>A510140139</t>
  </si>
  <si>
    <t>RIKY DWI OKTANTO</t>
  </si>
  <si>
    <t>A510140140</t>
  </si>
  <si>
    <t>AMBAR PRATAMA KURNIAWATI</t>
  </si>
  <si>
    <t>A510140141</t>
  </si>
  <si>
    <t>MUHAMMAD RYAN IKHSANUDIN</t>
  </si>
  <si>
    <t>A510140142</t>
  </si>
  <si>
    <t>FANTASTIKA MURYATAMA</t>
  </si>
  <si>
    <t>A510140143</t>
  </si>
  <si>
    <t>BELLA CLARISA</t>
  </si>
  <si>
    <t>A510140144</t>
  </si>
  <si>
    <t>JUWITA NOVIANA</t>
  </si>
  <si>
    <t>A510140145</t>
  </si>
  <si>
    <t>HUSNA ARIFA PUTRI</t>
  </si>
  <si>
    <t>A510140146</t>
  </si>
  <si>
    <t>ARDYAN DWI ROMADLON</t>
  </si>
  <si>
    <t>A510140147</t>
  </si>
  <si>
    <t>HERI SISWANTO</t>
  </si>
  <si>
    <t>SDN KLECO 1 SURAKARTA</t>
  </si>
  <si>
    <t>MI MUHAMMADIYAH BOLON COLOMADU</t>
  </si>
  <si>
    <t>Honest Umi Kaltsum, M.Hum.</t>
  </si>
  <si>
    <t>MI MUHAMMADIYAH GONILAN KARTASURA</t>
  </si>
  <si>
    <t>A510140149</t>
  </si>
  <si>
    <t>DIAN FAJAR PRADIPTA</t>
  </si>
  <si>
    <t>A510140150</t>
  </si>
  <si>
    <t>TRIYAS PRIHANDINI</t>
  </si>
  <si>
    <t>A510140152</t>
  </si>
  <si>
    <t>MUTIARA DANA ELITA</t>
  </si>
  <si>
    <t>A510140153</t>
  </si>
  <si>
    <t>ULLY KUSUMAS RUROH</t>
  </si>
  <si>
    <t>A510140154</t>
  </si>
  <si>
    <t>LEDOWO INDAHARTO</t>
  </si>
  <si>
    <t>A510140155</t>
  </si>
  <si>
    <t>CHOIRI BAYU RESPATI</t>
  </si>
  <si>
    <t>A510140156</t>
  </si>
  <si>
    <t>FINA FALATANSYA</t>
  </si>
  <si>
    <t>A510140157</t>
  </si>
  <si>
    <t>SITI MURSIAH</t>
  </si>
  <si>
    <t>A510140158</t>
  </si>
  <si>
    <t>ANISA FAJAR AYUNINGRUM</t>
  </si>
  <si>
    <t>A510140159</t>
  </si>
  <si>
    <t>DIAN FITRI KARTIKASARI</t>
  </si>
  <si>
    <t>A510140160</t>
  </si>
  <si>
    <t>RIZQI DWI SETYANINGSIH</t>
  </si>
  <si>
    <t>A510140161</t>
  </si>
  <si>
    <t>RINA ARFIANA MUZDALIFAH</t>
  </si>
  <si>
    <t>A510140162</t>
  </si>
  <si>
    <t>RIA RATNAWATI</t>
  </si>
  <si>
    <t>A510140163</t>
  </si>
  <si>
    <t>DEVI YULIANA</t>
  </si>
  <si>
    <t>A510140164</t>
  </si>
  <si>
    <t>RINNERA YUNIASTUTI</t>
  </si>
  <si>
    <t>A510140165</t>
  </si>
  <si>
    <t>MARIS INDRA KUSUMA</t>
  </si>
  <si>
    <t>A510140166</t>
  </si>
  <si>
    <t>AYU AZHARI LIANAWATI</t>
  </si>
  <si>
    <t>A510140167</t>
  </si>
  <si>
    <t>NIKI KANTUN LESTARI</t>
  </si>
  <si>
    <t>A510140168</t>
  </si>
  <si>
    <t>RIDHO NANDA DEWANTARA</t>
  </si>
  <si>
    <t>A510140169</t>
  </si>
  <si>
    <t>ALIF NURROHMAN</t>
  </si>
  <si>
    <t>A510140170</t>
  </si>
  <si>
    <t>ERMAYANA MEGAWATI</t>
  </si>
  <si>
    <t>A510140171</t>
  </si>
  <si>
    <t>YENI WULANDARI</t>
  </si>
  <si>
    <t>Ika Candra Sayekti, M.Pd.</t>
  </si>
  <si>
    <t>SD MUHAMMADIYAH 3 SURAKARTA</t>
  </si>
  <si>
    <t>SDN KLECO 2 SURAKARTA</t>
  </si>
  <si>
    <t>A510140173</t>
  </si>
  <si>
    <t>DIANA AGUSTIKA PRATIWI</t>
  </si>
  <si>
    <t>A510140174</t>
  </si>
  <si>
    <t>MUTHIAH RACHMAWATI</t>
  </si>
  <si>
    <t>A510140175</t>
  </si>
  <si>
    <t>IKA FAJAR RINI</t>
  </si>
  <si>
    <t>A510140176</t>
  </si>
  <si>
    <t>ERNA NOPITASARI</t>
  </si>
  <si>
    <t>A510140177</t>
  </si>
  <si>
    <t>ISTIANI INDAH NOVITASARI</t>
  </si>
  <si>
    <t>A510140178</t>
  </si>
  <si>
    <t>ARDA OCTAVIAN SAPUTRA</t>
  </si>
  <si>
    <t>A510140179</t>
  </si>
  <si>
    <t>FAWZIA HARDIYANSYAH</t>
  </si>
  <si>
    <t>A510140180</t>
  </si>
  <si>
    <t>BINTANG PAMUNGKAS</t>
  </si>
  <si>
    <t>A510140181</t>
  </si>
  <si>
    <t>ANDRA VIDIATMOKO YEN</t>
  </si>
  <si>
    <t>A510140182</t>
  </si>
  <si>
    <t>NOVIA MABRUR ISNAENI</t>
  </si>
  <si>
    <t>A510140183</t>
  </si>
  <si>
    <t>IMA NUR CHASANAH</t>
  </si>
  <si>
    <t>A510140184</t>
  </si>
  <si>
    <t>RIAN TEGUH NUGROHO</t>
  </si>
  <si>
    <t>A510140185</t>
  </si>
  <si>
    <t>ENI DWI HASTUTI</t>
  </si>
  <si>
    <t>A510140186</t>
  </si>
  <si>
    <t>ANGGUN SETYAWATI</t>
  </si>
  <si>
    <t>A510140187</t>
  </si>
  <si>
    <t>REZA EFRIANA CAHYAWATI</t>
  </si>
  <si>
    <t>A510140188</t>
  </si>
  <si>
    <t>WAFA' SHEILA MANTIS</t>
  </si>
  <si>
    <t>A510140189</t>
  </si>
  <si>
    <t>DEWI NOVI WULANDARI</t>
  </si>
  <si>
    <t>A510140190</t>
  </si>
  <si>
    <t>OKI MINANTO</t>
  </si>
  <si>
    <t>A510140191</t>
  </si>
  <si>
    <t>ENI KOMARIYATUN</t>
  </si>
  <si>
    <t>SDN PAJANG 1 SURAKARTA</t>
  </si>
  <si>
    <t>Minsih, M.Pd.</t>
  </si>
  <si>
    <t>SDN PAJANG 3 SURAKARTA</t>
  </si>
  <si>
    <t>SDN PREMULUNG SURAKARTA</t>
  </si>
  <si>
    <t>Nur Amalia, M.Teach.</t>
  </si>
  <si>
    <t>A510140193</t>
  </si>
  <si>
    <t>IRMAWATI LISTYANINGRUM</t>
  </si>
  <si>
    <t>A510140194</t>
  </si>
  <si>
    <t>MARTIN SUTHA INDRA KUSUMA</t>
  </si>
  <si>
    <t>A510140195</t>
  </si>
  <si>
    <t>HENI PRINGGADINI</t>
  </si>
  <si>
    <t>A510140196</t>
  </si>
  <si>
    <t>ANIK SULISTYONINGSIH</t>
  </si>
  <si>
    <t>A510140198</t>
  </si>
  <si>
    <t>MUCHLIS NUR ANGGA SANTOSA</t>
  </si>
  <si>
    <t>A510140199</t>
  </si>
  <si>
    <t>HAZRINA SURYANINGTYAS</t>
  </si>
  <si>
    <t>A510140200</t>
  </si>
  <si>
    <t>FAUZIAH RIZKI PUTRI SEPTIARI</t>
  </si>
  <si>
    <t>A510140201</t>
  </si>
  <si>
    <t>NITA ARUM SARI</t>
  </si>
  <si>
    <t>A510140202</t>
  </si>
  <si>
    <t>LYA RATNA SARI</t>
  </si>
  <si>
    <t>A510140203</t>
  </si>
  <si>
    <t>DANANG VERDIYANTO</t>
  </si>
  <si>
    <t>SDN TOTOSARI SURAKARTA</t>
  </si>
  <si>
    <t>A510140205</t>
  </si>
  <si>
    <t>INDAH KURNIA HIDAYAH</t>
  </si>
  <si>
    <t>A510140206</t>
  </si>
  <si>
    <t>MYSHELL NURAINI</t>
  </si>
  <si>
    <t>A510140207</t>
  </si>
  <si>
    <t>TRI AMBARWATI</t>
  </si>
  <si>
    <t>A510140208</t>
  </si>
  <si>
    <t>RANI PRATIWI</t>
  </si>
  <si>
    <t>A510140209</t>
  </si>
  <si>
    <t>FIRNIE ZONNA ANEKA SURYA</t>
  </si>
  <si>
    <t>A510140210</t>
  </si>
  <si>
    <t>DWINITA SARI</t>
  </si>
  <si>
    <t>A510140211</t>
  </si>
  <si>
    <t>TRI YULIANA TYAS ARUM</t>
  </si>
  <si>
    <t>A510140212</t>
  </si>
  <si>
    <t>JOKO SURATNO</t>
  </si>
  <si>
    <t>A510140213</t>
  </si>
  <si>
    <t>AGNES ARIE KRISDAYANTI</t>
  </si>
  <si>
    <t>SDN TUNGGULSARI 1 SURAKARTA</t>
  </si>
  <si>
    <t>A510140215</t>
  </si>
  <si>
    <t>DINA ARISKA</t>
  </si>
  <si>
    <t>A510140216</t>
  </si>
  <si>
    <t>YOGI FAJAR WIBISONO</t>
  </si>
  <si>
    <t>A510140217</t>
  </si>
  <si>
    <t>ALIA IZZATI HANIFAH</t>
  </si>
  <si>
    <t>A510140218</t>
  </si>
  <si>
    <t>DINA HANAWATI</t>
  </si>
  <si>
    <t>A510140219</t>
  </si>
  <si>
    <t>ANDRIYANI</t>
  </si>
  <si>
    <t>A510140220</t>
  </si>
  <si>
    <t>WINDI AGUS SETIADI</t>
  </si>
  <si>
    <t>A510140224</t>
  </si>
  <si>
    <t>DISMA PUPUT WAHYANTI</t>
  </si>
  <si>
    <t>A510140225</t>
  </si>
  <si>
    <t>DIYAH RAHMAWATI</t>
  </si>
  <si>
    <t>A510140226</t>
  </si>
  <si>
    <t>ALDILA NUR ROHMAH</t>
  </si>
  <si>
    <t>A510140227</t>
  </si>
  <si>
    <t>BARA WIDYA MASTA</t>
  </si>
  <si>
    <t>A510140228</t>
  </si>
  <si>
    <t>HANI PURWANDIKA KUSUMANINGTYAS</t>
  </si>
  <si>
    <t>A510140229</t>
  </si>
  <si>
    <t>KURNIA NURCAHYANI</t>
  </si>
  <si>
    <t>A510140230</t>
  </si>
  <si>
    <t>DIANA FILMAYASARI</t>
  </si>
  <si>
    <t>A510140231</t>
  </si>
  <si>
    <t>AJENG RIZSQI NOVITASARI</t>
  </si>
  <si>
    <t>A510140232</t>
  </si>
  <si>
    <t>ANDWITA AYU OKTAVIANI</t>
  </si>
  <si>
    <t>A510140234</t>
  </si>
  <si>
    <t>RIZKY AYUDHITYASARI</t>
  </si>
  <si>
    <t>A510140235</t>
  </si>
  <si>
    <t>ISNAINI INDAH SETYANINGSIH</t>
  </si>
  <si>
    <t>A510140236</t>
  </si>
  <si>
    <t>ESTU NUNUNG SUTRISNO</t>
  </si>
  <si>
    <t>A510140237</t>
  </si>
  <si>
    <t>RATNA FITRIASTUTI</t>
  </si>
  <si>
    <t>A510140238</t>
  </si>
  <si>
    <t>SINTA DEWI SELANI</t>
  </si>
  <si>
    <t>A510140239</t>
  </si>
  <si>
    <t>RIYANDA FEBRIANA PUTRA</t>
  </si>
  <si>
    <t>A510140240</t>
  </si>
  <si>
    <t>DYAH AYU PUSPITASARI</t>
  </si>
  <si>
    <t>A510140241</t>
  </si>
  <si>
    <t>BURHAN BASKARA TAMA</t>
  </si>
  <si>
    <t>A510140245</t>
  </si>
  <si>
    <t>ENI MARFUNGATI</t>
  </si>
  <si>
    <t>A510140246</t>
  </si>
  <si>
    <t>TAUFIQURROHMAN JUNANTO</t>
  </si>
  <si>
    <t>A510140247</t>
  </si>
  <si>
    <t>TSABITA FIKI AMALIA</t>
  </si>
  <si>
    <t>A510140248</t>
  </si>
  <si>
    <t>MURSITI DWI LESTARI</t>
  </si>
  <si>
    <t>A510140249</t>
  </si>
  <si>
    <t>EMY PUTRI ANANDAWATI</t>
  </si>
  <si>
    <t>A510140251</t>
  </si>
  <si>
    <t>WAHYU FAJAR UTOMO</t>
  </si>
  <si>
    <t>A510140252</t>
  </si>
  <si>
    <t>MUSLIHAH SARI AZIZ</t>
  </si>
  <si>
    <t>A510140253</t>
  </si>
  <si>
    <t>SURYAWAN BUDI KUSUMA</t>
  </si>
  <si>
    <t>A510140254</t>
  </si>
  <si>
    <t>PUTRI APRILIANI</t>
  </si>
  <si>
    <t>A510140255</t>
  </si>
  <si>
    <t>YUNITA RETNO PALUPI</t>
  </si>
  <si>
    <t>SD MUHAMMADIYAH PK KOTA BARAT SURAKARTA</t>
  </si>
  <si>
    <t>Yulia Maftuhah H. M.Pd.</t>
  </si>
  <si>
    <t>SD MUHAMMADIYAH AL KAUTSAR GUMPANG KARTASURA</t>
  </si>
  <si>
    <t>SDN TUNGGULSARI 2 SURAKARTA</t>
  </si>
  <si>
    <t>A510110087</t>
  </si>
  <si>
    <t>HANA CAHYA M</t>
  </si>
  <si>
    <t>A510110065</t>
  </si>
  <si>
    <t>ABDUL GHOFAR</t>
  </si>
  <si>
    <t>A510130241</t>
  </si>
  <si>
    <t>HIDAYAH WIKA A</t>
  </si>
  <si>
    <t>A510110105</t>
  </si>
  <si>
    <t>AFIF EKO P</t>
  </si>
  <si>
    <t>A510120225</t>
  </si>
  <si>
    <t>KUNCORO ADI S</t>
  </si>
  <si>
    <t>A510120041</t>
  </si>
  <si>
    <t>CATUR RAHMONO</t>
  </si>
  <si>
    <t>A510120238</t>
  </si>
  <si>
    <t>ALFIAN CANDRA P</t>
  </si>
  <si>
    <t>A520140001</t>
  </si>
  <si>
    <t>ROKIMAH</t>
  </si>
  <si>
    <t>PGPAUD</t>
  </si>
  <si>
    <t>A520140002</t>
  </si>
  <si>
    <t>EKA SEPTYANINGRUM</t>
  </si>
  <si>
    <t>A520140003</t>
  </si>
  <si>
    <t>TRINI PAWISTRI</t>
  </si>
  <si>
    <t>A520140004</t>
  </si>
  <si>
    <t>ARDIAZ FITRA ASY SYAHIDA</t>
  </si>
  <si>
    <t>A520140005</t>
  </si>
  <si>
    <t>PURWANTININGSIH</t>
  </si>
  <si>
    <t>A520140006</t>
  </si>
  <si>
    <t>RISTIYANTO CAHYO TRI NUGROHO</t>
  </si>
  <si>
    <t>A520140007</t>
  </si>
  <si>
    <t>INAYAH REKYAN SHINTA RAMADANI</t>
  </si>
  <si>
    <t>A520140008</t>
  </si>
  <si>
    <t>FITRI KUSUMAWATI NURCHASANAH</t>
  </si>
  <si>
    <t>A520140009</t>
  </si>
  <si>
    <t>NINIK DESTI AMBARWATI</t>
  </si>
  <si>
    <t>A520140010</t>
  </si>
  <si>
    <t>DITA DWI ARINI</t>
  </si>
  <si>
    <t>A520140011</t>
  </si>
  <si>
    <t>DWI GINTA ATIK KHASANAH</t>
  </si>
  <si>
    <t>A520140012</t>
  </si>
  <si>
    <t>KHOLIDA NURUL RAHMAWATI</t>
  </si>
  <si>
    <t>A520140013</t>
  </si>
  <si>
    <t>YUNI PRATIWI</t>
  </si>
  <si>
    <t>A520140014</t>
  </si>
  <si>
    <t>LISA ISNAINI</t>
  </si>
  <si>
    <t>TK AL ISLAM JAMSAREN SURAKARTA</t>
  </si>
  <si>
    <t>Choiriyah Widiasari, M.Psi.</t>
  </si>
  <si>
    <t>TK ALAM SURYA MENTARI</t>
  </si>
  <si>
    <t>A520140016</t>
  </si>
  <si>
    <t>MIFTAH ARRAHMAH</t>
  </si>
  <si>
    <t>A520140018</t>
  </si>
  <si>
    <t>FITRIANUR FADZILAH</t>
  </si>
  <si>
    <t>A520140019</t>
  </si>
  <si>
    <t>DIANA EKA WIDATINING</t>
  </si>
  <si>
    <t>A520140020</t>
  </si>
  <si>
    <t>DIAN LUTFI RAHAYU</t>
  </si>
  <si>
    <t>A520140021</t>
  </si>
  <si>
    <t>DYAH AYU NUR SHOLIKHAH</t>
  </si>
  <si>
    <t>A520140022</t>
  </si>
  <si>
    <t>AMALIA RIZKY MULYAWATI</t>
  </si>
  <si>
    <t>A520140023</t>
  </si>
  <si>
    <t>ARISTA NUR ROMADHANI</t>
  </si>
  <si>
    <t>A520140024</t>
  </si>
  <si>
    <t>TIYAS AYU RETNA WIGUNARTI</t>
  </si>
  <si>
    <t>A520140025</t>
  </si>
  <si>
    <t>DESI SULISTYOWATI</t>
  </si>
  <si>
    <t>A520140026</t>
  </si>
  <si>
    <t>FITRI INDAH LESTARI</t>
  </si>
  <si>
    <t>A520140027</t>
  </si>
  <si>
    <t>AIDA NISA MAWARDIANING</t>
  </si>
  <si>
    <t>A520140028</t>
  </si>
  <si>
    <t>WINDA KUSUMASTUTI</t>
  </si>
  <si>
    <t>A520140029</t>
  </si>
  <si>
    <t>LIA AGUSTINA</t>
  </si>
  <si>
    <t>A520140030</t>
  </si>
  <si>
    <t>DENISA ULFA AMINI</t>
  </si>
  <si>
    <t>A520140031</t>
  </si>
  <si>
    <t>ERVIRA DWI ROHMAWATI</t>
  </si>
  <si>
    <t>A520140032</t>
  </si>
  <si>
    <t>ISNA ASSIFA AULIA</t>
  </si>
  <si>
    <t>TK AL FIRDAUS SURAKARTA</t>
  </si>
  <si>
    <t>Dr. Darsinah, M.Si.</t>
  </si>
  <si>
    <t>TK AL KHOIR SURAKARTA</t>
  </si>
  <si>
    <t>TK AISYIYAH CABANG KARTASURA</t>
  </si>
  <si>
    <t>Dra. Surtikanti, M.Pd.</t>
  </si>
  <si>
    <t>A520140034</t>
  </si>
  <si>
    <t>ANIS KHOIRUNISA</t>
  </si>
  <si>
    <t>A520140035</t>
  </si>
  <si>
    <t>AJENG PUTRI</t>
  </si>
  <si>
    <t>A520140036</t>
  </si>
  <si>
    <t>LATIFAH</t>
  </si>
  <si>
    <t>A520140037</t>
  </si>
  <si>
    <t>DAMAYANTI DWI HAPSARI</t>
  </si>
  <si>
    <t>A520140038</t>
  </si>
  <si>
    <t>ASNA NUR HAYATI</t>
  </si>
  <si>
    <t>A520140039</t>
  </si>
  <si>
    <t>ISNAINI DYAH HIDHAYATI</t>
  </si>
  <si>
    <t>A520140040</t>
  </si>
  <si>
    <t>VIOLITA IKA PUTRI YULISTYOWATI</t>
  </si>
  <si>
    <t>A520140041</t>
  </si>
  <si>
    <t>WIDIA OKTAVIA WIBOWO</t>
  </si>
  <si>
    <t>A520140042</t>
  </si>
  <si>
    <t>ARDISTHA YULIANA PURBASARI</t>
  </si>
  <si>
    <t>A520140043</t>
  </si>
  <si>
    <t>KHUSNUL LATIFA</t>
  </si>
  <si>
    <t>A520140044</t>
  </si>
  <si>
    <t>LAILY ISTIFAIYAH</t>
  </si>
  <si>
    <t>TK AISYIYAH PABELAN KARTASURA</t>
  </si>
  <si>
    <t>A520140046</t>
  </si>
  <si>
    <t>LEGI WATI</t>
  </si>
  <si>
    <t>A520140047</t>
  </si>
  <si>
    <t>NOVITA INDAH KUMALA SARI</t>
  </si>
  <si>
    <t>A520140048</t>
  </si>
  <si>
    <t>MARSYTA SETYASTUTI</t>
  </si>
  <si>
    <t>A520140049</t>
  </si>
  <si>
    <t>RIMA INTAN NURKHASANAH</t>
  </si>
  <si>
    <t>A520140050</t>
  </si>
  <si>
    <t>INTAN MAHARANI SAPUTRI</t>
  </si>
  <si>
    <t>A520140051</t>
  </si>
  <si>
    <t>RIZKA ANANDA PUTRI</t>
  </si>
  <si>
    <t>A520140052</t>
  </si>
  <si>
    <t>SULIKAH</t>
  </si>
  <si>
    <t>A520140053</t>
  </si>
  <si>
    <t>RIA KURNIA SARI</t>
  </si>
  <si>
    <t>A520140054</t>
  </si>
  <si>
    <t>SHURI LATIFAH</t>
  </si>
  <si>
    <t>A520140055</t>
  </si>
  <si>
    <t>DIAH PRIHATINING MASTUTI</t>
  </si>
  <si>
    <t>A520140056</t>
  </si>
  <si>
    <t>ETTY NURHIDAYATI</t>
  </si>
  <si>
    <t>A520140057</t>
  </si>
  <si>
    <t>ISMAYA RAHMAH DANY</t>
  </si>
  <si>
    <t>A520140058</t>
  </si>
  <si>
    <t>WIWIT DWI  ERNAWATI</t>
  </si>
  <si>
    <t>A520140059</t>
  </si>
  <si>
    <t>NURI FARIDA ASTUTI</t>
  </si>
  <si>
    <t>A520140060</t>
  </si>
  <si>
    <t>UUT WINDAYU</t>
  </si>
  <si>
    <t>A520140061</t>
  </si>
  <si>
    <t>ENI LESTARI</t>
  </si>
  <si>
    <t>A520140062</t>
  </si>
  <si>
    <t>RINDANG SEKAR SARI</t>
  </si>
  <si>
    <t>A520140063</t>
  </si>
  <si>
    <t>PRAWISMA UTAMININGSIH</t>
  </si>
  <si>
    <t>A520140064</t>
  </si>
  <si>
    <t>ENGGAR PATMA RINI</t>
  </si>
  <si>
    <t>A520140065</t>
  </si>
  <si>
    <t>DOMAS EKA N</t>
  </si>
  <si>
    <t>A520140066</t>
  </si>
  <si>
    <t>FAUZIAH SHOIMAH</t>
  </si>
  <si>
    <t>A520140067</t>
  </si>
  <si>
    <t>UMI KALSUM</t>
  </si>
  <si>
    <t>A520140068</t>
  </si>
  <si>
    <t>FITRA SISWANTO</t>
  </si>
  <si>
    <t>A520140069</t>
  </si>
  <si>
    <t>VINTA WAHYUNING RAHAYU</t>
  </si>
  <si>
    <t>A520140070</t>
  </si>
  <si>
    <t>DWI KURNIAWATI</t>
  </si>
  <si>
    <t>A520140071</t>
  </si>
  <si>
    <t>DILLA NURSHOLIHAH</t>
  </si>
  <si>
    <t>PAUD SAYMARA KARTASURA</t>
  </si>
  <si>
    <t>Sri Slamet, S.Pd, M.Hum,M.Pd</t>
  </si>
  <si>
    <t>RUMAH ANAK ISLAM DARUSSALAM PABELAN</t>
  </si>
  <si>
    <t>TK INTAN PERMATA MAKAMHAJI</t>
  </si>
  <si>
    <t>Wili Astuti, M.Hum.</t>
  </si>
  <si>
    <t>A520140073</t>
  </si>
  <si>
    <t>RAISSYA ULIMA SETIAJI</t>
  </si>
  <si>
    <t>A520140074</t>
  </si>
  <si>
    <t>HANUM PUTRI NUR AINI</t>
  </si>
  <si>
    <t>A520140075</t>
  </si>
  <si>
    <t>INTAN PERMATASARI</t>
  </si>
  <si>
    <t>TK AISYIYAH PUCANGAN KARTASURA</t>
  </si>
  <si>
    <t>A520140077</t>
  </si>
  <si>
    <t>LUCY WIDYA SETYANI</t>
  </si>
  <si>
    <t>A520140078</t>
  </si>
  <si>
    <t>NASTITI DAYANA PUSPA</t>
  </si>
  <si>
    <t>A520140080</t>
  </si>
  <si>
    <t>IRAWAN</t>
  </si>
  <si>
    <t>A520140081</t>
  </si>
  <si>
    <t>ANNISA NUR WAHYUNINGSIH</t>
  </si>
  <si>
    <t>A520142002</t>
  </si>
  <si>
    <t>FATHIMAH AMANI PURWANINGSIH</t>
  </si>
  <si>
    <t>A520120024</t>
  </si>
  <si>
    <t>NIKEN DYAH P</t>
  </si>
  <si>
    <t>A520120033</t>
  </si>
  <si>
    <t>DESI ERRAWATI</t>
  </si>
  <si>
    <t>A520150006</t>
  </si>
  <si>
    <t>AUDREY ALQA A R</t>
  </si>
  <si>
    <t>A610140001</t>
  </si>
  <si>
    <t>VITA AYU DWI ERLELA</t>
  </si>
  <si>
    <t>PEND. GEOGRAFI</t>
  </si>
  <si>
    <t>A610140002</t>
  </si>
  <si>
    <t>WINDI AGUSTIN</t>
  </si>
  <si>
    <t>A610140003</t>
  </si>
  <si>
    <t>NUR WAHYUNINGSIH</t>
  </si>
  <si>
    <t>A610140004</t>
  </si>
  <si>
    <t>AZIZAH</t>
  </si>
  <si>
    <t>A610140005</t>
  </si>
  <si>
    <t>DWI AJI SASMITA</t>
  </si>
  <si>
    <t>A610140006</t>
  </si>
  <si>
    <t>NOVI WIDIYANITA</t>
  </si>
  <si>
    <t>Drs. Dahroni, M.Si.</t>
  </si>
  <si>
    <t>A610140008</t>
  </si>
  <si>
    <t>WINDU WULANDARI</t>
  </si>
  <si>
    <t>A610140009</t>
  </si>
  <si>
    <t>EKA YULIANTI</t>
  </si>
  <si>
    <t>A610140010</t>
  </si>
  <si>
    <t>SEPTI SETIYANI</t>
  </si>
  <si>
    <t>A610140011</t>
  </si>
  <si>
    <t>AFIF FAHMAWI FATEKHA FAHRUN</t>
  </si>
  <si>
    <t>A610140012</t>
  </si>
  <si>
    <t>ARIF DERMAWAN</t>
  </si>
  <si>
    <t>A610140013</t>
  </si>
  <si>
    <t>AMIK SULISTYANINGSIH</t>
  </si>
  <si>
    <t>A610140014</t>
  </si>
  <si>
    <t>EDHO CAHYANDRI UTAMA</t>
  </si>
  <si>
    <t>A610140015</t>
  </si>
  <si>
    <t>FADLUN SUBHAWA NURFAUZI</t>
  </si>
  <si>
    <t>A610140016</t>
  </si>
  <si>
    <t>IBHAM MUHAMMAD</t>
  </si>
  <si>
    <t>A610140017</t>
  </si>
  <si>
    <t>RENDRA SAMSUL ARIFIN</t>
  </si>
  <si>
    <t>A610140018</t>
  </si>
  <si>
    <t>ARIS</t>
  </si>
  <si>
    <t>A610140019</t>
  </si>
  <si>
    <t>DIAN AYU AYSSYAH</t>
  </si>
  <si>
    <t>A610140020</t>
  </si>
  <si>
    <t>FITRI ANDRIANI</t>
  </si>
  <si>
    <t>A610140021</t>
  </si>
  <si>
    <t>APRILIYANI IRAWAN WULANDARI</t>
  </si>
  <si>
    <t>A610140024</t>
  </si>
  <si>
    <t>ARI APRILLIA</t>
  </si>
  <si>
    <t>A610140025</t>
  </si>
  <si>
    <t>NANDIYAH WIDI FAJARI</t>
  </si>
  <si>
    <t>A610140026</t>
  </si>
  <si>
    <t>WIDI RATMA SEPTIAN</t>
  </si>
  <si>
    <t>A610140027</t>
  </si>
  <si>
    <t>LULU ARDHIA</t>
  </si>
  <si>
    <t>A610140028</t>
  </si>
  <si>
    <t>HASANI FEBRIAN FITRIANTO</t>
  </si>
  <si>
    <t>A610140029</t>
  </si>
  <si>
    <t>VICKI ROSYANA</t>
  </si>
  <si>
    <t>A610140030</t>
  </si>
  <si>
    <t>RIKA THORFI NUR BAITI</t>
  </si>
  <si>
    <t>A610140031</t>
  </si>
  <si>
    <t>NURUL AINI ATIKA</t>
  </si>
  <si>
    <t>A610140032</t>
  </si>
  <si>
    <t>DODI HERWANTO</t>
  </si>
  <si>
    <t>A610140033</t>
  </si>
  <si>
    <t>RIZKI AMALIA</t>
  </si>
  <si>
    <t>A610140034</t>
  </si>
  <si>
    <t>ANITA DWI RAHMAWATI</t>
  </si>
  <si>
    <t>A610140035</t>
  </si>
  <si>
    <t>NASRUDIN HANIF SETIAWAN</t>
  </si>
  <si>
    <t>A610140036</t>
  </si>
  <si>
    <t>A610140038</t>
  </si>
  <si>
    <t>USWAH CHASANAH TSALTSA MAHARDHIKA HAYUNI</t>
  </si>
  <si>
    <t>A610140039</t>
  </si>
  <si>
    <t>HASNA NISRINA</t>
  </si>
  <si>
    <t>A610140040</t>
  </si>
  <si>
    <t>RIZKI KOZANGGA PUTRA</t>
  </si>
  <si>
    <t>A610140041</t>
  </si>
  <si>
    <t>INDAH WARSITI</t>
  </si>
  <si>
    <t>A610140042</t>
  </si>
  <si>
    <t>FEBRIAN RISSA ADI GUMELAR</t>
  </si>
  <si>
    <t>A610140044</t>
  </si>
  <si>
    <t>SISKA YULIANA</t>
  </si>
  <si>
    <t>A610140045</t>
  </si>
  <si>
    <t>MUNISYA'UL KHOSI'AH</t>
  </si>
  <si>
    <t>A610140046</t>
  </si>
  <si>
    <t>DIMAS GILANG ARYA DAMARA</t>
  </si>
  <si>
    <t>A610140047</t>
  </si>
  <si>
    <t>LIA OCTAFVIA</t>
  </si>
  <si>
    <t>A610140048</t>
  </si>
  <si>
    <t>RISKA WIDYASTUTININGSIH</t>
  </si>
  <si>
    <t>M. Amin Sunarhadi, M.P.</t>
  </si>
  <si>
    <t>A610140052</t>
  </si>
  <si>
    <t>GHUFRON KHOIRUL ABIDIN</t>
  </si>
  <si>
    <t>A610140053</t>
  </si>
  <si>
    <t>EKA SULIANA</t>
  </si>
  <si>
    <t>A610140054</t>
  </si>
  <si>
    <t>DWI SUTANTI</t>
  </si>
  <si>
    <t>A610140055</t>
  </si>
  <si>
    <t>SHOIMATUL IZZA</t>
  </si>
  <si>
    <t>A610140057</t>
  </si>
  <si>
    <t>BAYU AJI ANDHIKA RAHMAN</t>
  </si>
  <si>
    <t>A610140058</t>
  </si>
  <si>
    <t>ARIF FAUZAN</t>
  </si>
  <si>
    <t>A610140059</t>
  </si>
  <si>
    <t>RACHMAH NURHAYATI</t>
  </si>
  <si>
    <t>A610140060</t>
  </si>
  <si>
    <t>RIZKI TITANIA GALUH</t>
  </si>
  <si>
    <t>A610140061</t>
  </si>
  <si>
    <t>ANISA FATIMATUZZAHRO</t>
  </si>
  <si>
    <t>A610140062</t>
  </si>
  <si>
    <t>FARIZUL ZAIN</t>
  </si>
  <si>
    <t>A610140063</t>
  </si>
  <si>
    <t>HERDIANI WIRA WATI</t>
  </si>
  <si>
    <t>A610140064</t>
  </si>
  <si>
    <t>NIAM SYAROFI' AHMAD</t>
  </si>
  <si>
    <t>A610140066</t>
  </si>
  <si>
    <t>LAILATUL HANIFAH</t>
  </si>
  <si>
    <t>A610140067</t>
  </si>
  <si>
    <t>UMAR WAHID HIMAWAN</t>
  </si>
  <si>
    <t>A610140068</t>
  </si>
  <si>
    <t>MUKTI ARI WIBOWO</t>
  </si>
  <si>
    <t>A610140069</t>
  </si>
  <si>
    <t>ARUM WIDIASTUTY</t>
  </si>
  <si>
    <t>A610140070</t>
  </si>
  <si>
    <t>TRI MEYLANI KURNIASTUTI</t>
  </si>
  <si>
    <t>A610140071</t>
  </si>
  <si>
    <t>BAMBANG SANTOSO</t>
  </si>
  <si>
    <t>A610140072</t>
  </si>
  <si>
    <t>MUKHAMAD ALI MUTOHAR</t>
  </si>
  <si>
    <t>A610140073</t>
  </si>
  <si>
    <t>NOVI YULI LESTARI</t>
  </si>
  <si>
    <t>A610140076</t>
  </si>
  <si>
    <t>WINDA ANJARWATI</t>
  </si>
  <si>
    <t>A610140077</t>
  </si>
  <si>
    <t>NAHRUN AMIRUS SHODIQ</t>
  </si>
  <si>
    <t>A610140078</t>
  </si>
  <si>
    <t>AULIA CANDRA BAGUS PAMUNGKAS</t>
  </si>
  <si>
    <t>A610140079</t>
  </si>
  <si>
    <t>VINI ANDA RISTA</t>
  </si>
  <si>
    <t>A610140080</t>
  </si>
  <si>
    <t>HOESNI NOOR MUHAMMAD ARIFIN</t>
  </si>
  <si>
    <t>A610140081</t>
  </si>
  <si>
    <t>PRADITA DIAH PANGESTIKA</t>
  </si>
  <si>
    <t>A610140084</t>
  </si>
  <si>
    <t>SINTA DIAH SAPUTRI</t>
  </si>
  <si>
    <t>A710140001</t>
  </si>
  <si>
    <t>TIA RAHAYU</t>
  </si>
  <si>
    <t>PEND. TIK</t>
  </si>
  <si>
    <t>A710140002</t>
  </si>
  <si>
    <t>SOFYAN MUFLIKUN</t>
  </si>
  <si>
    <t>A710140003</t>
  </si>
  <si>
    <t>NADA IZUL ISLAMI</t>
  </si>
  <si>
    <t>A710140004</t>
  </si>
  <si>
    <t>NUR WIDIYANTO</t>
  </si>
  <si>
    <t>A710140005</t>
  </si>
  <si>
    <t>DICKY AGUS PRASETYO</t>
  </si>
  <si>
    <t xml:space="preserve">Hernawan Sulistyanto, S.T, M.T </t>
  </si>
  <si>
    <t>A710140007</t>
  </si>
  <si>
    <t>ATIK INDRAWATI</t>
  </si>
  <si>
    <t>A710140008</t>
  </si>
  <si>
    <t>REZA ARIF WIBISONO</t>
  </si>
  <si>
    <t>A710140009</t>
  </si>
  <si>
    <t>IDA TRIWINARNI</t>
  </si>
  <si>
    <t>A710140010</t>
  </si>
  <si>
    <t>INDRA SETIAWAN</t>
  </si>
  <si>
    <t>A710140012</t>
  </si>
  <si>
    <t>ANANG KURNIAWAN</t>
  </si>
  <si>
    <t>A710140013</t>
  </si>
  <si>
    <t>AGUS SUSANTO</t>
  </si>
  <si>
    <t>A710140014</t>
  </si>
  <si>
    <t>IZZAT SWANDARU</t>
  </si>
  <si>
    <t>A710140016</t>
  </si>
  <si>
    <t>WIWIK INDAH LESTARI</t>
  </si>
  <si>
    <t>A710140017</t>
  </si>
  <si>
    <t>SITI FATONAH ASYAMSIYAH</t>
  </si>
  <si>
    <t>A710140019</t>
  </si>
  <si>
    <t>ARDHIT RAMADHAN</t>
  </si>
  <si>
    <t>A710140021</t>
  </si>
  <si>
    <t>OKTAVIANA PUSPITASARI</t>
  </si>
  <si>
    <t>A710140022</t>
  </si>
  <si>
    <t>EKO APRIELLIYOSA EFENDI</t>
  </si>
  <si>
    <t>A710140024</t>
  </si>
  <si>
    <t>TRI ATMOJO SULAIMAN</t>
  </si>
  <si>
    <t>A710140025</t>
  </si>
  <si>
    <t>MAS AZZIS ABDILA</t>
  </si>
  <si>
    <t>A710140026</t>
  </si>
  <si>
    <t>RISQI ERVERA NUR ARIFAH</t>
  </si>
  <si>
    <t>A710140028</t>
  </si>
  <si>
    <t>AVITA WULANSARI</t>
  </si>
  <si>
    <t>A710140029</t>
  </si>
  <si>
    <t>MAHINDRA NUR SETIA BUDI</t>
  </si>
  <si>
    <t>A710140030</t>
  </si>
  <si>
    <t>SUTRISNO EKO PRASETYO</t>
  </si>
  <si>
    <t xml:space="preserve">Sujalwo, Drs., M.Kom. </t>
  </si>
  <si>
    <t>A710140032</t>
  </si>
  <si>
    <t>RUKOYATUN</t>
  </si>
  <si>
    <t>A710140033</t>
  </si>
  <si>
    <t>EVI IRFAN BUDIANA</t>
  </si>
  <si>
    <t>A710140034</t>
  </si>
  <si>
    <t>ZAHRA BAITI AYU AZIZAH</t>
  </si>
  <si>
    <t>A710140035</t>
  </si>
  <si>
    <t>ANDIN EFRILIN</t>
  </si>
  <si>
    <t>A710140036</t>
  </si>
  <si>
    <t>INDRI ISTIANTO</t>
  </si>
  <si>
    <t>A710140037</t>
  </si>
  <si>
    <t>IRFANDI TRI PAMUNGKAS</t>
  </si>
  <si>
    <t>A710140038</t>
  </si>
  <si>
    <t>MUHAMMAD WIKA NUR CAHYO</t>
  </si>
  <si>
    <t>A710140039</t>
  </si>
  <si>
    <t>IKA FITRI NUR JANAH</t>
  </si>
  <si>
    <t>A710140040</t>
  </si>
  <si>
    <t>ANGGA SETIO OKTAFIANTO</t>
  </si>
  <si>
    <t>A710140041</t>
  </si>
  <si>
    <t>LENI ZULIANA FITRI</t>
  </si>
  <si>
    <t>A710140043</t>
  </si>
  <si>
    <t>BASIT ROZAQI MUBAROK</t>
  </si>
  <si>
    <t>A710140044</t>
  </si>
  <si>
    <t>HANDIKA BHAKTIAR I</t>
  </si>
  <si>
    <t>A710140046</t>
  </si>
  <si>
    <t>ABU DAWUD SULAIMAN</t>
  </si>
  <si>
    <t>A710140050</t>
  </si>
  <si>
    <t>YULIANTIKA MAHARANI SAPUTRI</t>
  </si>
  <si>
    <t>A710140051</t>
  </si>
  <si>
    <t>ACHMAD YUDIANTO</t>
  </si>
  <si>
    <t>A710140052</t>
  </si>
  <si>
    <t>JERRY K</t>
  </si>
  <si>
    <t>A710140053</t>
  </si>
  <si>
    <t>SEKAR WIDYASTUTI</t>
  </si>
  <si>
    <t>A710140054</t>
  </si>
  <si>
    <t>HERMAWAN ADI NUGROHO</t>
  </si>
  <si>
    <t>A710140055</t>
  </si>
  <si>
    <t>HENDRI SUSILO</t>
  </si>
  <si>
    <t>A710140056</t>
  </si>
  <si>
    <t>FAISAL AMIN KHORIRI</t>
  </si>
  <si>
    <t>A710140057</t>
  </si>
  <si>
    <t>SAKBAN IRFANI</t>
  </si>
  <si>
    <t>A710140058</t>
  </si>
  <si>
    <t>SHOFIATI</t>
  </si>
  <si>
    <t>A710140060</t>
  </si>
  <si>
    <t>DANANG ANGGORO PAMUNGKAS</t>
  </si>
  <si>
    <t>A710140061</t>
  </si>
  <si>
    <t>FAJAR ASHARI ANDREAS WP</t>
  </si>
  <si>
    <t>A710140062</t>
  </si>
  <si>
    <t>ALIF PURNAMA TIRTAMAYASANDI</t>
  </si>
  <si>
    <t>A710140063</t>
  </si>
  <si>
    <t>FRANSISKA AYUDYHIA MARTASARI</t>
  </si>
  <si>
    <t>A710140066</t>
  </si>
  <si>
    <t>MUHAMMAD FAIZAL RIZQI</t>
  </si>
  <si>
    <t>G000140001</t>
  </si>
  <si>
    <t>FARIDAH NUR AINI</t>
  </si>
  <si>
    <t>PAI</t>
  </si>
  <si>
    <t>G000140002</t>
  </si>
  <si>
    <t>KHUMAIROH</t>
  </si>
  <si>
    <t>G000140003</t>
  </si>
  <si>
    <t>ABDUL ROSYID WIDODO</t>
  </si>
  <si>
    <t xml:space="preserve">Drs. Bambang Raharjo, M.Ag. </t>
  </si>
  <si>
    <t>G000140005</t>
  </si>
  <si>
    <t>EVA NURJANAH</t>
  </si>
  <si>
    <t>G000140007</t>
  </si>
  <si>
    <t>NUR ANISA</t>
  </si>
  <si>
    <t>G000140008</t>
  </si>
  <si>
    <t>HANIFATUN NISA'</t>
  </si>
  <si>
    <t>G000140010</t>
  </si>
  <si>
    <t>FELLA PRAMUNASARI</t>
  </si>
  <si>
    <t>G000140011</t>
  </si>
  <si>
    <t>UMUL KHOTIMAH</t>
  </si>
  <si>
    <t>G000140012</t>
  </si>
  <si>
    <t>ZAKIYYAH NURUL LATHIFAH</t>
  </si>
  <si>
    <t>G000140013</t>
  </si>
  <si>
    <t>QURROTA A'YUN</t>
  </si>
  <si>
    <t>G000140014</t>
  </si>
  <si>
    <t>TAMIMATUL QOMARIYAH KARIEM ASYA</t>
  </si>
  <si>
    <t>G000140015</t>
  </si>
  <si>
    <t>EDI SANTOSO</t>
  </si>
  <si>
    <t>G000140016</t>
  </si>
  <si>
    <t>ANA RETNA MUTIA</t>
  </si>
  <si>
    <t>G000140017</t>
  </si>
  <si>
    <t>ZULFIKAR AL MUHAMMADY</t>
  </si>
  <si>
    <t>G000140018</t>
  </si>
  <si>
    <t>DANANG AJI UNGGUL YUDA</t>
  </si>
  <si>
    <t>G000140019</t>
  </si>
  <si>
    <t>NGADINO</t>
  </si>
  <si>
    <t>Dr. Muhammad Ali</t>
  </si>
  <si>
    <t>G000140021</t>
  </si>
  <si>
    <t>AMRON SUJARWO</t>
  </si>
  <si>
    <t>G000140022</t>
  </si>
  <si>
    <t>IHDA SYAIFILIANA ELFRIDA NOOR</t>
  </si>
  <si>
    <t>G000140023</t>
  </si>
  <si>
    <t>KHOTIJAH</t>
  </si>
  <si>
    <t>G000140024</t>
  </si>
  <si>
    <t>MUHAMMAD NASIRUDDIN AL-JUMHURI</t>
  </si>
  <si>
    <t>G000140025</t>
  </si>
  <si>
    <t>LITA MUNIROH</t>
  </si>
  <si>
    <t>G000140026</t>
  </si>
  <si>
    <t>MUFIDAH NUROHMAH</t>
  </si>
  <si>
    <t>G000140027</t>
  </si>
  <si>
    <t>ANINDYA KUSUMASTUTI SUNARYA</t>
  </si>
  <si>
    <t>G000140028</t>
  </si>
  <si>
    <t>ARIFAH NUR RIZQI</t>
  </si>
  <si>
    <t>G000140029</t>
  </si>
  <si>
    <t>FARIDA PUSPA RINI</t>
  </si>
  <si>
    <t>G000140030</t>
  </si>
  <si>
    <t>LUTHFI KUMALA RANI</t>
  </si>
  <si>
    <t>G000140031</t>
  </si>
  <si>
    <t>NASUKHA AL TAHRIM</t>
  </si>
  <si>
    <t>G000140032</t>
  </si>
  <si>
    <t>N0VENDA NISA RACHMAWATI</t>
  </si>
  <si>
    <t>Dr. Abdullah Aly</t>
  </si>
  <si>
    <t>G000140034</t>
  </si>
  <si>
    <t>KHAIRIYAH SINTADEWI</t>
  </si>
  <si>
    <t>G000140035</t>
  </si>
  <si>
    <t>TIANA LAILATUL INAYAH</t>
  </si>
  <si>
    <t>G000140036</t>
  </si>
  <si>
    <t>NUR AZIZAH IMTIHANI</t>
  </si>
  <si>
    <t>G000140037</t>
  </si>
  <si>
    <t>CITRA NUR AMALIA</t>
  </si>
  <si>
    <t>G000140038</t>
  </si>
  <si>
    <t>YENI SRI UTAMI</t>
  </si>
  <si>
    <t>G000140039</t>
  </si>
  <si>
    <t>WIWIT KURNIA PUSPITA SARI</t>
  </si>
  <si>
    <t>G000140041</t>
  </si>
  <si>
    <t>ANNA NUR ROFIQOH</t>
  </si>
  <si>
    <t>G000140042</t>
  </si>
  <si>
    <t>TSULUS SYARIFAH</t>
  </si>
  <si>
    <t>G000140043</t>
  </si>
  <si>
    <t>FATMA SRI RAHAYU</t>
  </si>
  <si>
    <t>G000140044</t>
  </si>
  <si>
    <t>PUTRA PRATOMO HADI</t>
  </si>
  <si>
    <t>G000140045</t>
  </si>
  <si>
    <t>WAHYU SAFARUDIN</t>
  </si>
  <si>
    <t>G000140046</t>
  </si>
  <si>
    <t>AKHMAD ZAADUL MA'AD</t>
  </si>
  <si>
    <t>G000140047</t>
  </si>
  <si>
    <t>RETNO DWI ANGGRAINI</t>
  </si>
  <si>
    <t>G000140048</t>
  </si>
  <si>
    <t>RYKA AGRAHA KASANAH</t>
  </si>
  <si>
    <t>G000140049</t>
  </si>
  <si>
    <t>SRI SUWARNI</t>
  </si>
  <si>
    <t>G000140051</t>
  </si>
  <si>
    <t>ARINA MUSDHALIFAH</t>
  </si>
  <si>
    <t>G000140052</t>
  </si>
  <si>
    <t>RIBUT KURNIAWATI</t>
  </si>
  <si>
    <t>G000140053</t>
  </si>
  <si>
    <t>ARIFAH RAHMAWATI PUJI ROSIANTI</t>
  </si>
  <si>
    <t>G000140054</t>
  </si>
  <si>
    <t>ARIFAH MAYANG SEKAR RAHMAWATI</t>
  </si>
  <si>
    <t>G000140055</t>
  </si>
  <si>
    <t>AFAN NUGROHO BUDI UTOMO</t>
  </si>
  <si>
    <t>G000140056</t>
  </si>
  <si>
    <t>SITI KHODIJAH</t>
  </si>
  <si>
    <t>G000140057</t>
  </si>
  <si>
    <t>MUHAMMAD HASAN BASRI</t>
  </si>
  <si>
    <t>G000140059</t>
  </si>
  <si>
    <t>AFIF FATAYATUL HUSNA</t>
  </si>
  <si>
    <t>G000140061</t>
  </si>
  <si>
    <t>MUHAMMAD IHSAN</t>
  </si>
  <si>
    <t>G000140062</t>
  </si>
  <si>
    <t>SITI SUSANTI KAWU</t>
  </si>
  <si>
    <t>G000140063</t>
  </si>
  <si>
    <t>DIANA RAHMAWATI</t>
  </si>
  <si>
    <t>G000140064</t>
  </si>
  <si>
    <t>RIMA ARITANINGSIH</t>
  </si>
  <si>
    <t>G000140065</t>
  </si>
  <si>
    <t>DEVI NINGTIYAS</t>
  </si>
  <si>
    <t>G000140066</t>
  </si>
  <si>
    <t>IBNU PRASTAWA</t>
  </si>
  <si>
    <t>G000140067</t>
  </si>
  <si>
    <t>SITI KHUSNUL KHOTIMAH</t>
  </si>
  <si>
    <t>G000140068</t>
  </si>
  <si>
    <t>M FIDAUL KHAQ</t>
  </si>
  <si>
    <t>G000140070</t>
  </si>
  <si>
    <t>FAKHRUR ROZY ARROSYID</t>
  </si>
  <si>
    <t>G000140071</t>
  </si>
  <si>
    <t>ROSYANI</t>
  </si>
  <si>
    <t>G000140072</t>
  </si>
  <si>
    <t>BENNY NOVITA SARI</t>
  </si>
  <si>
    <t>G000140074</t>
  </si>
  <si>
    <t>FAJRIA SHAUMI ROOSYDIANA</t>
  </si>
  <si>
    <t>G000140075</t>
  </si>
  <si>
    <t>AFINDA ADI SAPUTRI</t>
  </si>
  <si>
    <t>G000140076</t>
  </si>
  <si>
    <t>NANDA RORO WENING WIDYA HASTUTI</t>
  </si>
  <si>
    <t>G000140077</t>
  </si>
  <si>
    <t>DEWI IRMAWATI</t>
  </si>
  <si>
    <t>G000140078</t>
  </si>
  <si>
    <t>NAFI'ATUL AZIMAH JA'FAR</t>
  </si>
  <si>
    <t>G000140080</t>
  </si>
  <si>
    <t>ARINA NUR FARIDA</t>
  </si>
  <si>
    <t>G000140082</t>
  </si>
  <si>
    <t>NUR ROHMAH YULIANA</t>
  </si>
  <si>
    <t>G000140083</t>
  </si>
  <si>
    <t>YUNITA FAJRY SHOLEHA</t>
  </si>
  <si>
    <t>G000140084</t>
  </si>
  <si>
    <t>LAYALIA SILMI</t>
  </si>
  <si>
    <t>G000140085</t>
  </si>
  <si>
    <t>PUJI LESTARI</t>
  </si>
  <si>
    <t>G000140086</t>
  </si>
  <si>
    <t>MUHAMMAD MUHARROMUL HILAL</t>
  </si>
  <si>
    <t>G000140087</t>
  </si>
  <si>
    <t>MUHAMMAD ARIF WICAGSONO</t>
  </si>
  <si>
    <t>G000140088</t>
  </si>
  <si>
    <t>NURUL HIDAYATI</t>
  </si>
  <si>
    <t>G000140089</t>
  </si>
  <si>
    <t>AHMAD KHOIRUL</t>
  </si>
  <si>
    <t>G000140090</t>
  </si>
  <si>
    <t>NOVI NUR EKA PUTRI</t>
  </si>
  <si>
    <t>G000140091</t>
  </si>
  <si>
    <t>SYAHRUL ARIF FAHTUROHMAN</t>
  </si>
  <si>
    <t>G000140092</t>
  </si>
  <si>
    <t>MUSLIMAH NURUL 'AINI</t>
  </si>
  <si>
    <t>G000140093</t>
  </si>
  <si>
    <t>MUHAMMAD HAFID</t>
  </si>
  <si>
    <t>Istanto, M.Ag</t>
  </si>
  <si>
    <t>G000140095</t>
  </si>
  <si>
    <t>HENNI PUTRI HERNANI</t>
  </si>
  <si>
    <t>G000140097</t>
  </si>
  <si>
    <t>SITI NUR AYIYAH</t>
  </si>
  <si>
    <t>G000140098</t>
  </si>
  <si>
    <t>MOCHAMMAD RIZQON ALKHAKIKI</t>
  </si>
  <si>
    <t>G000140099</t>
  </si>
  <si>
    <t>SARI NANDI MULTIANA</t>
  </si>
  <si>
    <t>G000140100</t>
  </si>
  <si>
    <t>AFAF ALIYAH MADIHAH</t>
  </si>
  <si>
    <t>G000140102</t>
  </si>
  <si>
    <t>ABDUL ROUF ALGHOFAR</t>
  </si>
  <si>
    <t>G000140103</t>
  </si>
  <si>
    <t>DIANA APRILIA</t>
  </si>
  <si>
    <t>G000140107</t>
  </si>
  <si>
    <t>PRISKA NURUL HIDAYATI</t>
  </si>
  <si>
    <t>G000140109</t>
  </si>
  <si>
    <t>MUHAMMAD SALAHUDDIN</t>
  </si>
  <si>
    <t>G000140110</t>
  </si>
  <si>
    <t>MUHAMMAD ABDUR ROHIM SAEROJI</t>
  </si>
  <si>
    <t>G000140112</t>
  </si>
  <si>
    <t>USWATUN CHASANAH</t>
  </si>
  <si>
    <t>G000140113</t>
  </si>
  <si>
    <t>ANIS ROHMAWATI</t>
  </si>
  <si>
    <t>G000140115</t>
  </si>
  <si>
    <t>ARRIMA DESY RAHMAWATI</t>
  </si>
  <si>
    <t>G000140116</t>
  </si>
  <si>
    <t>FANDI AHMAD RIFA'I</t>
  </si>
  <si>
    <t>G000140117</t>
  </si>
  <si>
    <t>IZMA FAARA INFASI</t>
  </si>
  <si>
    <t>G000140120</t>
  </si>
  <si>
    <t>NIRMALA FITRI QOMARIAH</t>
  </si>
  <si>
    <t>G000140121</t>
  </si>
  <si>
    <t>MUHAMMAD AHSAN ABDULLAH</t>
  </si>
  <si>
    <t>G000140123</t>
  </si>
  <si>
    <t>GITA YUSSETIANI</t>
  </si>
  <si>
    <t>G000140125</t>
  </si>
  <si>
    <t>ANAS KHAIRUL HUDA</t>
  </si>
  <si>
    <t>G000140126</t>
  </si>
  <si>
    <t>ANWAR FAUZI</t>
  </si>
  <si>
    <t>G000140127</t>
  </si>
  <si>
    <t>HEKMATYAR</t>
  </si>
  <si>
    <t>G000140128</t>
  </si>
  <si>
    <t>CANDRA LATIFAH INDARTI</t>
  </si>
  <si>
    <t>G000140130</t>
  </si>
  <si>
    <t>NENI KHOIRIWATI</t>
  </si>
  <si>
    <t>G000140131</t>
  </si>
  <si>
    <t>ATIAH DWI RUSANTI</t>
  </si>
  <si>
    <t>G000140133</t>
  </si>
  <si>
    <t>MAIS AL MUBAROK FI DAROINI</t>
  </si>
  <si>
    <t>G000140134</t>
  </si>
  <si>
    <t>RIKA FATIMAH</t>
  </si>
  <si>
    <t>G000140135</t>
  </si>
  <si>
    <t>NISAA NUR KHASANAH</t>
  </si>
  <si>
    <t>G000140136</t>
  </si>
  <si>
    <t>RUDI JANUARSYAH</t>
  </si>
  <si>
    <t>G000140137</t>
  </si>
  <si>
    <t>SEBASTIAN WISNU AJI</t>
  </si>
  <si>
    <t>G000140138</t>
  </si>
  <si>
    <t>SAWALUDDIN EKA SAPUTRA</t>
  </si>
  <si>
    <t>G000140139</t>
  </si>
  <si>
    <t>DEDE RAYA</t>
  </si>
  <si>
    <t>G000140140</t>
  </si>
  <si>
    <t>RIZKI M FAHMI</t>
  </si>
  <si>
    <t>G000140141</t>
  </si>
  <si>
    <t>EKA ANDY RISTIANTO</t>
  </si>
  <si>
    <t>G000140142</t>
  </si>
  <si>
    <t>G000140143</t>
  </si>
  <si>
    <t>PUTRI MUTHMAINAH</t>
  </si>
  <si>
    <t>G000140144</t>
  </si>
  <si>
    <t>PUTRI AYU RAHAYUNI</t>
  </si>
  <si>
    <t>G000140145</t>
  </si>
  <si>
    <t>MUFLIKHUN SYUKUR HANDOYO</t>
  </si>
  <si>
    <t>G000140146</t>
  </si>
  <si>
    <t>MUSRIN HARYONO</t>
  </si>
  <si>
    <t>G000140161</t>
  </si>
  <si>
    <t>MISS ASIYOH MUSO</t>
  </si>
  <si>
    <t>G000142001</t>
  </si>
  <si>
    <t>AAS SAL SAL BILAH FIRDAUSY</t>
  </si>
  <si>
    <t>G000142002</t>
  </si>
  <si>
    <t>AWALIA RINA RAHMAWATI</t>
  </si>
  <si>
    <t>G000142003</t>
  </si>
  <si>
    <t>PANDU PUTRA SEPADYA</t>
  </si>
  <si>
    <t>G000142005</t>
  </si>
  <si>
    <t>MILLA HANIFA</t>
  </si>
  <si>
    <t>Nurul Latifah, M.Ag</t>
  </si>
  <si>
    <t>G000142008</t>
  </si>
  <si>
    <t>NAHDIYAH</t>
  </si>
  <si>
    <t>G000144001</t>
  </si>
  <si>
    <t>AZIZ ANNIZAR</t>
  </si>
  <si>
    <t>G000144002</t>
  </si>
  <si>
    <t>AFIFAH ZAHROH</t>
  </si>
  <si>
    <t>G000144003</t>
  </si>
  <si>
    <t>SINTA DIAH AYU WANDANI</t>
  </si>
  <si>
    <t>G000144004</t>
  </si>
  <si>
    <t>RANING FADILLAH CANDRI</t>
  </si>
  <si>
    <t>G000144005</t>
  </si>
  <si>
    <t>RIZKI</t>
  </si>
  <si>
    <t>G000144006</t>
  </si>
  <si>
    <t>YULIANI RAHMAH ZULFA</t>
  </si>
  <si>
    <t>G000144007</t>
  </si>
  <si>
    <t>DIAH PUTRI FATMALA</t>
  </si>
  <si>
    <t>G000144008</t>
  </si>
  <si>
    <t>MARISA YULIANA</t>
  </si>
  <si>
    <t>G000144009</t>
  </si>
  <si>
    <t>INDRA TRI HANDOKO</t>
  </si>
  <si>
    <t>G000144010</t>
  </si>
  <si>
    <t>IMAMATUL UMMAH FAIZAH</t>
  </si>
  <si>
    <t>G000144011</t>
  </si>
  <si>
    <t>SYIFA FAUZIAH</t>
  </si>
  <si>
    <t>G000144012</t>
  </si>
  <si>
    <t>CHORI MIFTAHUL KOSIDATUL NATUS</t>
  </si>
  <si>
    <t>G000144013</t>
  </si>
  <si>
    <t>RISMA SILVIANI PUTRI</t>
  </si>
  <si>
    <t>G000144014</t>
  </si>
  <si>
    <t>AINUN FATIHATULIDA</t>
  </si>
  <si>
    <t>G000144016</t>
  </si>
  <si>
    <t>ANGGUN LIRIS PERDANI</t>
  </si>
  <si>
    <t>G000144017</t>
  </si>
  <si>
    <t>RIRIN NURUL IHSANI</t>
  </si>
  <si>
    <t>G000120071</t>
  </si>
  <si>
    <t>MUHAMMAD SALEH</t>
  </si>
  <si>
    <t>G000150012</t>
  </si>
  <si>
    <t>NUR HASANAH</t>
  </si>
  <si>
    <t>G000150043</t>
  </si>
  <si>
    <t>SIGIT DWI PRASETYO</t>
  </si>
  <si>
    <t>G000150118</t>
  </si>
  <si>
    <t>FHADLY PULUNGAN</t>
  </si>
  <si>
    <t>G000130135</t>
  </si>
  <si>
    <t>SYAUQI SYIFAUR R</t>
  </si>
  <si>
    <t>G000132018</t>
  </si>
  <si>
    <t>AZIS ILHAM SAPUTRA</t>
  </si>
  <si>
    <t>G000124012</t>
  </si>
  <si>
    <t>AYAT PAMUNGKAS PS</t>
  </si>
  <si>
    <t>G000120098</t>
  </si>
  <si>
    <t>MUFLIHIN</t>
  </si>
  <si>
    <t>DAFTAR PESERTA MAGANG 1</t>
  </si>
  <si>
    <t>DOSEN YANG MENYERAHKAN :</t>
  </si>
  <si>
    <t>Dra. Ratnasari Dyah Utami, M.Si.</t>
  </si>
  <si>
    <t>Drs. Mulyadi S.K., SH., M.Pd.</t>
  </si>
  <si>
    <t>Honest Ummi Kaltsum, M.Hum.</t>
  </si>
  <si>
    <t>Nur Amalia , M.Teach.</t>
  </si>
  <si>
    <t>Yulia Maftuhah Hidayati, M.Pd.</t>
  </si>
  <si>
    <t xml:space="preserve">Suranto, M.Pd. - </t>
  </si>
  <si>
    <t>Dr. Dwi Haryanti, M.Hum</t>
  </si>
  <si>
    <t>Dra. Aminah Asngat, M.si.  081226355067</t>
  </si>
  <si>
    <t xml:space="preserve">Dra. Main Sufanti, M.Hum. </t>
  </si>
  <si>
    <t xml:space="preserve">Dra. Rini Fatmawati, M.Pd. - </t>
  </si>
  <si>
    <t>Drs. Adyana Sunanda, M.Pd-</t>
  </si>
  <si>
    <t xml:space="preserve">Drs. Andi Haris Prabawa, M.Hum. - </t>
  </si>
  <si>
    <t xml:space="preserve">Drs. Bambang Raharjo, M.Ag. - </t>
  </si>
  <si>
    <t>Drs. Dahroni, M.Si. -</t>
  </si>
  <si>
    <t xml:space="preserve">Drs. Joko Santosa, M.Ag. - </t>
  </si>
  <si>
    <t xml:space="preserve">Drs. M. Danuri, M.Pd. </t>
  </si>
  <si>
    <t xml:space="preserve">Drs. Sigit Haryanto, M.Hum. - </t>
  </si>
  <si>
    <t>Drs. Yulianto B.S., M.Si. -</t>
  </si>
  <si>
    <t>Prof. Endang Fauziati,M.Hum.</t>
  </si>
  <si>
    <t xml:space="preserve">Idris Harta, Ph.D. - </t>
  </si>
  <si>
    <t xml:space="preserve">M. Amin Sunarhadi, M.P. </t>
  </si>
  <si>
    <t xml:space="preserve">Muamaroh, Ph.D. </t>
  </si>
  <si>
    <t xml:space="preserve">Siti Fatimah, S.Pd., M.Hum. </t>
  </si>
  <si>
    <t xml:space="preserve">Dra. Sri Arfiah, S.H., M.Pd.  - </t>
  </si>
  <si>
    <t xml:space="preserve">Dra. Suparti, M.Si. - </t>
  </si>
  <si>
    <t xml:space="preserve">Drs. Budi Sutrisno, M.Pd. - </t>
  </si>
  <si>
    <t xml:space="preserve">Drs. Djoko Srijono, M.Hum. - </t>
  </si>
  <si>
    <t xml:space="preserve">Drs. Djumali, M.Pd. - </t>
  </si>
  <si>
    <t>Drs. Joko Suwandi, SE., M.Pd. -</t>
  </si>
  <si>
    <t xml:space="preserve">Lina Agustina, M.Pd. - </t>
  </si>
  <si>
    <t xml:space="preserve">Rina Astuti, M.Pd. - </t>
  </si>
  <si>
    <t xml:space="preserve">Rita P. Khotimah, M.Sc. - </t>
  </si>
  <si>
    <t xml:space="preserve">Sri Rejeki, M.Pd., M.Sc. - </t>
  </si>
  <si>
    <t xml:space="preserve">Titis Setyabudi, S.S., M.A. - </t>
  </si>
  <si>
    <t>Triastuti Rahayu, M.Si.-</t>
  </si>
  <si>
    <t xml:space="preserve">Yuli Tri W., M.Pd. </t>
  </si>
  <si>
    <t>Sundari, Dra, M.Si.</t>
  </si>
  <si>
    <t>Drs. Joko Suwandi, SE., M.Pd.</t>
  </si>
  <si>
    <t xml:space="preserve">Sri Rejeki, M.Pd., M.Sc. </t>
  </si>
  <si>
    <t xml:space="preserve">Dra. Suparti, M.Si.  </t>
  </si>
  <si>
    <t xml:space="preserve">Dra. Aminah Asngat, M.si.  </t>
  </si>
  <si>
    <t>PAUD</t>
  </si>
  <si>
    <t>081226649653</t>
  </si>
  <si>
    <t>08121542587</t>
  </si>
  <si>
    <t>0271-782476</t>
  </si>
  <si>
    <t>08122629091</t>
  </si>
  <si>
    <t>081567616240</t>
  </si>
  <si>
    <t>081329537612/ 08122582573</t>
  </si>
  <si>
    <t>SDII AL ABIDIN SURAKARTA</t>
  </si>
  <si>
    <t>081329527267</t>
  </si>
  <si>
    <t>081329992931</t>
  </si>
  <si>
    <t>085725677777</t>
  </si>
  <si>
    <t>08562833735</t>
  </si>
  <si>
    <t>B ING</t>
  </si>
  <si>
    <t>081567893775</t>
  </si>
  <si>
    <t>BIO</t>
  </si>
  <si>
    <t>081226355067</t>
  </si>
  <si>
    <t>081329230839</t>
  </si>
  <si>
    <t>081328537889</t>
  </si>
  <si>
    <t>085642050222</t>
  </si>
  <si>
    <t>08164276493</t>
  </si>
  <si>
    <t>081329421234</t>
  </si>
  <si>
    <t>081393263205</t>
  </si>
  <si>
    <t>08164277726</t>
  </si>
  <si>
    <t>08122628271</t>
  </si>
  <si>
    <t>MAT</t>
  </si>
  <si>
    <t>081548692905</t>
  </si>
  <si>
    <t xml:space="preserve"> 081329047787</t>
  </si>
  <si>
    <t>085725146246</t>
  </si>
  <si>
    <t>08122634667</t>
  </si>
  <si>
    <t>081548548277</t>
  </si>
  <si>
    <t>085222123085</t>
  </si>
  <si>
    <t>081328088107</t>
  </si>
  <si>
    <t>082221400425</t>
  </si>
  <si>
    <t xml:space="preserve"> 0816670145/087812762004</t>
  </si>
  <si>
    <t>0817445090</t>
  </si>
  <si>
    <t>085725511975/081226046918</t>
  </si>
  <si>
    <t>085728255947</t>
  </si>
  <si>
    <t>081548607892</t>
  </si>
  <si>
    <t>081804202331</t>
  </si>
  <si>
    <t xml:space="preserve"> 08122972887</t>
  </si>
  <si>
    <t>085642657819</t>
  </si>
  <si>
    <t>081329062421</t>
  </si>
  <si>
    <t>08122633127</t>
  </si>
  <si>
    <t>085725313171</t>
  </si>
  <si>
    <t>085228731077</t>
  </si>
  <si>
    <t>08122644419</t>
  </si>
  <si>
    <t>085642006622</t>
  </si>
  <si>
    <t>NO HP</t>
  </si>
  <si>
    <t>GEO</t>
  </si>
  <si>
    <t>08122628671</t>
  </si>
  <si>
    <t>N1</t>
  </si>
  <si>
    <t>DPS MAGANG 2</t>
  </si>
  <si>
    <t>TANGGAL</t>
  </si>
  <si>
    <t>25 Jan-6 Peb 16</t>
  </si>
  <si>
    <t>081548688339</t>
  </si>
  <si>
    <t>Traistuti Rahayu, M.Si.-</t>
  </si>
  <si>
    <t>085725527625</t>
  </si>
  <si>
    <t>DPS MAGANG 1</t>
  </si>
  <si>
    <t>081329050374</t>
  </si>
  <si>
    <t>081226851323</t>
  </si>
  <si>
    <t>081548532110</t>
  </si>
  <si>
    <t>081226851322</t>
  </si>
  <si>
    <t>085647382381</t>
  </si>
  <si>
    <t>A310130123</t>
  </si>
  <si>
    <t>RYAN NUGROHO</t>
  </si>
  <si>
    <t>Islam</t>
  </si>
  <si>
    <t>+6285743912941</t>
  </si>
  <si>
    <t>KARANGBENDO RT 15 RW 05 KROYO KARANGMALANG SRAGEN</t>
  </si>
  <si>
    <t>+6287774455139</t>
  </si>
  <si>
    <t>Kedungjambal, Tawangsari, Sukoharjo</t>
  </si>
  <si>
    <t>+628371216703</t>
  </si>
  <si>
    <t>Cipta praja, Kluang, Musi Banyuasin, Palembang</t>
  </si>
  <si>
    <t>+628567684439</t>
  </si>
  <si>
    <t>Brajan RT/RW 04/02 Mojosongo Boyolali</t>
  </si>
  <si>
    <t>+6285725033198</t>
  </si>
  <si>
    <t>SUKOREJO RT 09 RW 01 BANYUBIRU WIDODAREN NGAWI</t>
  </si>
  <si>
    <t>+6287836301384</t>
  </si>
  <si>
    <t>Sumberjo Rt 19/03, Kaliwedi,Gondang,Sragen 57254</t>
  </si>
  <si>
    <t>+6285758202494</t>
  </si>
  <si>
    <t>Sidodadi, Jayaloka, Musi rawas, Sumatera Selatan</t>
  </si>
  <si>
    <t>Sendanglo, Temon, Simo, Boyolali</t>
  </si>
  <si>
    <t>+6285695518740</t>
  </si>
  <si>
    <t>Jiwo wetan, Jiwo Wetan, Wedi, Klaten</t>
  </si>
  <si>
    <t>+6287836346962</t>
  </si>
  <si>
    <t>Bengle, Andong, Boyolali</t>
  </si>
  <si>
    <t>BLOK C JORONG IV BATAS MINANG KEC. SUNGAI RUMBAI, KAB. DHARMASRAYA, PADANG. SUMATRA BARAT</t>
  </si>
  <si>
    <t>Todanan  , RT 01 RW 02 Blora</t>
  </si>
  <si>
    <t>Desa Pinang Merah Kec. Pamenang Barat, Kab. Merangin</t>
  </si>
  <si>
    <t>PAGOTAN RT 02 RW 02.MAYONG KIDUL MAYONG JEPARA</t>
  </si>
  <si>
    <t>+6289655246716</t>
  </si>
  <si>
    <t xml:space="preserve">Widoro Sragen RT42 RW13 Sragen Wetan </t>
  </si>
  <si>
    <t>+6281229922736</t>
  </si>
  <si>
    <t>Desa Sribit Rt 005 Rw 001,Kecamatan Sidoharjo,Kabupaten Sragen</t>
  </si>
  <si>
    <t>+6285228923130</t>
  </si>
  <si>
    <t>Kuyudan Baru, Makamhaji</t>
  </si>
  <si>
    <t>+6285647473159</t>
  </si>
  <si>
    <t>MANISREJO, PATIHAN, SIDOHARJO, SRAGEN</t>
  </si>
  <si>
    <t>+6285870215344</t>
  </si>
  <si>
    <t>Krasak, Brebes, Brebes</t>
  </si>
  <si>
    <t>+6282179335034</t>
  </si>
  <si>
    <t>Jambi. Desa Terentang Baru RT001 RW001 Kecamatan Batin XXIV Kab. Batang Hari</t>
  </si>
  <si>
    <t>+6285642767126</t>
  </si>
  <si>
    <t>DS. SUKOLILO RT 3/ RW 7 KEC. SUKOLILO, KAB. PATI</t>
  </si>
  <si>
    <t>+6285868961712</t>
  </si>
  <si>
    <t>Botokan, Jonggrangan, Klaten Utara, Klaten</t>
  </si>
  <si>
    <t>+6285868159902</t>
  </si>
  <si>
    <t>JL.FAJAR INDAH V BLOK. C NO.71, PERUM JOSROYO INDAH, JATEN, KARANGANYAR</t>
  </si>
  <si>
    <t>+6282298711403</t>
  </si>
  <si>
    <t>DS. SUKOLILO KEC. SUKOLILO KAB. PATI</t>
  </si>
  <si>
    <t>+6283813459995</t>
  </si>
  <si>
    <t>Jln. Yudistira B10 Perumahan Grogol Indah  Solo Baru Kabupaten Sukoharjo</t>
  </si>
  <si>
    <t>+6285702036468</t>
  </si>
  <si>
    <t>SOKO, RT 11, JABUNG, PLUPUH, SRAGEN</t>
  </si>
  <si>
    <t>+6289618206841</t>
  </si>
  <si>
    <t>Mendalan RT.08, Miri, Sragen</t>
  </si>
  <si>
    <t>+6285725634832</t>
  </si>
  <si>
    <t>JETAK RT 02/ RW 03, WONOREJO, GONDANGREJO, KARANGANYAR</t>
  </si>
  <si>
    <t>+6285647143707</t>
  </si>
  <si>
    <t>BUTUH RT 03/ RW 02, GEDONGAN, BAKI, SUKOHARJO</t>
  </si>
  <si>
    <t>+6285725075630</t>
  </si>
  <si>
    <t>Mojosari,RT 02 RW 05, Watangsono, Jatisrono</t>
  </si>
  <si>
    <t>+6285725465935</t>
  </si>
  <si>
    <t>Langgardalem RT. 01 RW. 01 No.39 Kabupaten Kudus</t>
  </si>
  <si>
    <t>+6285725236780</t>
  </si>
  <si>
    <t>jln. rajawali 1b no. o2 Rt/rw 01/11 candi baru, Gonilan, Kartasura</t>
  </si>
  <si>
    <t>+6285875897173</t>
  </si>
  <si>
    <t>Dk Watuondo RT 01 RW 03, Ds Ngumbul Kecamatan Todanan Kabupaten Blora</t>
  </si>
  <si>
    <t>+6281225312644</t>
  </si>
  <si>
    <t>Rt.26 Rw.04 DS.Kebonsari Kec.Kebonsari Kab.Madiun Prov.Jawa Timur</t>
  </si>
  <si>
    <t>+6289647216118</t>
  </si>
  <si>
    <t>PLELEN RT 04/ RW 33, KADIPIRO, BANJARSARI, SURAKARTA</t>
  </si>
  <si>
    <t>+6285601430400</t>
  </si>
  <si>
    <t xml:space="preserve">Krajan RT/RW 01/04 Tlogorejo Temanggung 56251 Jawa Tengah </t>
  </si>
  <si>
    <t>+6285758795436</t>
  </si>
  <si>
    <t>Jatimulyo II Kecamatan Madang Suku II Kabupaten OKU Timur Sumatera Selatan 32181</t>
  </si>
  <si>
    <t>+6285742322952</t>
  </si>
  <si>
    <t>JALAN K.H. SAMANHUDI NO. 62 RT 01 RW 06 KOTA PEKALONGAN, PROVINSI JAWA TENGAH</t>
  </si>
  <si>
    <t>+6281226227469</t>
  </si>
  <si>
    <t>Jl. Betet Blok L.4 Johobaru, Joho, Sukoharjo</t>
  </si>
  <si>
    <t>+6282137585528</t>
  </si>
  <si>
    <t>KRAPYAK RT:02, RW:10 KARTASURA, SUKOHARJO</t>
  </si>
  <si>
    <t>+6285708277383</t>
  </si>
  <si>
    <t>Dsn. Morosemo RT01 RW17 Ds.Sumber Agung Kec.Plumpang Kab.Tuban</t>
  </si>
  <si>
    <t>+6285728290383</t>
  </si>
  <si>
    <t>TLOGOREJO, PARE, SELOGIRI, WONOGIRI</t>
  </si>
  <si>
    <t>+6285725629447</t>
  </si>
  <si>
    <t>JL.POROS UNIT 8 KEC.PELEPAT ILIR</t>
  </si>
  <si>
    <t>+6281946154105</t>
  </si>
  <si>
    <t>KLUMUTAN RT 18/ RW 02, SARADAN, MADIUN</t>
  </si>
  <si>
    <t>+6285728235319</t>
  </si>
  <si>
    <t>Mlati kidul jl raden ayu</t>
  </si>
  <si>
    <t>+6285728250615</t>
  </si>
  <si>
    <t>Krajan, Ngolodono, Krangdowo, Klaten</t>
  </si>
  <si>
    <t>+6285867775342</t>
  </si>
  <si>
    <t>Kepil 01/02, Kepuhsari, Manyaran, Wonogiri</t>
  </si>
  <si>
    <t>+6282225715303</t>
  </si>
  <si>
    <t>jalan menco 7 no 3, rt 1/ rw 10, nilasari baru, gonilan, kartosuro, kos putri AFI</t>
  </si>
  <si>
    <t>+6289668457302</t>
  </si>
  <si>
    <t>Dsn.Godongan Ds.Sugihan RT 01/1 Toroh Grobogan</t>
  </si>
  <si>
    <t>Karang pelem rt 01/01 kec.kedawung kab sragen</t>
  </si>
  <si>
    <t>+6285725372768</t>
  </si>
  <si>
    <t>Jl. Simo-Kacangan KM.05 Gg. Rambutan, Plambong RT.01 RW.01, Blagung, Simo, Boyolali.</t>
  </si>
  <si>
    <t>Rejosari, Gabugan, Tanon, Sragen</t>
  </si>
  <si>
    <t>+6285867571154</t>
  </si>
  <si>
    <t>Kedungwadas Rt 01 Rw 03 Bantarsari, Cilacap</t>
  </si>
  <si>
    <t>+628562991040</t>
  </si>
  <si>
    <t>Kemasan Rt 01 Rw 09 Ngadirejo Kartasura</t>
  </si>
  <si>
    <t>salam,wonodadi,pracimantoro,wonogiri</t>
  </si>
  <si>
    <t>Sangge, sangge kec.klego kab.Boyolali</t>
  </si>
  <si>
    <t>Tawang RT.01/06 Sine Sragen</t>
  </si>
  <si>
    <t>JL.Pringgodani 1 rt.o7 rw.21 Purwodadi Grobogan</t>
  </si>
  <si>
    <t>+6287712383949</t>
  </si>
  <si>
    <t>03/04 Krajan 2 Jatigunung Kec.Tulakan Kab.Pacitan</t>
  </si>
  <si>
    <t>ds. jenggrik dsn. blembem rt.06/rw.09 kec. kedunggalar kab. ngawi</t>
  </si>
  <si>
    <t>Jalan Pramuka No.01 condong dalam, singkawang tengah, kalimantan barat</t>
  </si>
  <si>
    <t>+6287793156273</t>
  </si>
  <si>
    <t>Gatak 3 rt 02 / rw 02, pabelan , kartasura, sukoharjo</t>
  </si>
  <si>
    <t>+6287836426663</t>
  </si>
  <si>
    <t>Ceporan Rt 05/07, Ngadiluwih, Matesih, Karanganyar</t>
  </si>
  <si>
    <t>+6287836511722</t>
  </si>
  <si>
    <t>Ngelo Kidul Rt:02 Rw:08, Kadipiro, Jumapolo, Karanganyar</t>
  </si>
  <si>
    <t>+6285729945248</t>
  </si>
  <si>
    <t>Pogung gede, cawas, klaten</t>
  </si>
  <si>
    <t>Tebon Gede, Tambong Wetan, RT 01 RW 08, Kalikotes, Klaten.</t>
  </si>
  <si>
    <t>Ds GulangPongge RT04 RW02 KEC.Gunung Wungkal KAB.Pati Jawa Tengah</t>
  </si>
  <si>
    <t>+6285145195925</t>
  </si>
  <si>
    <t>Jaribatur, Jatibatur RT 10 RW 2 Gemolong, Sragen</t>
  </si>
  <si>
    <t>+625640505171</t>
  </si>
  <si>
    <t>JATI MASARAN RT 03/2A SRAGEN</t>
  </si>
  <si>
    <t>GLAGAH RT.01 RW. 07 TAMANSARI, KERJO, KARANGANYAR</t>
  </si>
  <si>
    <t>+6285799143007</t>
  </si>
  <si>
    <t>Japanan, rt10/05, japanan,cawas, klaten</t>
  </si>
  <si>
    <t>+6282221168631</t>
  </si>
  <si>
    <t>Jarum, RT 02/Vi, Saradan, Baturetno, Wonogiri</t>
  </si>
  <si>
    <t>+6285727995665</t>
  </si>
  <si>
    <t>NGUDAL RT 04/ RW 10 NGLEBAK, TAWANGMANGU, KARANGANYAR</t>
  </si>
  <si>
    <t>+6289670948234</t>
  </si>
  <si>
    <t>Karanglo rt 01/02 wironanggan, gatak, sukoharjo</t>
  </si>
  <si>
    <t>Jogobayan RT 02 RW 01, Gayam, Sukoharjo, Jawa Tengah</t>
  </si>
  <si>
    <t>Bayang Krajan RT 07 RW 20 Kadipiro,Banjarsari,Surakarta</t>
  </si>
  <si>
    <t>+6285728684679</t>
  </si>
  <si>
    <t>BEKU RT. 10 GEMANTAR MONDOKAN SRAGEN</t>
  </si>
  <si>
    <t>+6289671300440</t>
  </si>
  <si>
    <t xml:space="preserve">Pajangan, RT 04/ RW 12 Pajang, Laweyan, Surakarta </t>
  </si>
  <si>
    <t xml:space="preserve">PASEKAN RT:02/03 KEL.COMBONGAN, SUKOHARJO </t>
  </si>
  <si>
    <t>+6285727037608</t>
  </si>
  <si>
    <t>JETIS 05/02 KALIUNGU, SEMARANG</t>
  </si>
  <si>
    <t>+6285329573211</t>
  </si>
  <si>
    <t>Tukluk, rt 03/03 kulurejo, nguntoronadi, wonogiri</t>
  </si>
  <si>
    <t>Depoksari Rt.01/01, Bolong, Karanganyar</t>
  </si>
  <si>
    <t>Carikan Rt03/02,Carikan,Juwiring,Klaten</t>
  </si>
  <si>
    <t>Bulak Rt08/03,Taraman,Sidoharjo, Sragen</t>
  </si>
  <si>
    <t>Dusun Sumber Timur Rt01/04,Sumberjosari,Karangrayung,Grobogan</t>
  </si>
  <si>
    <t xml:space="preserve">Jln. Adi Sumarmo No. 105 B Tapen Nusukan Surakarta </t>
  </si>
  <si>
    <t>Dusun Jajar Rt02/03,Sumberjosari,karangrayung,Grobogan</t>
  </si>
  <si>
    <t>Kayen Rt.09 Rw.03 Patihan, Sidoharjo, Sragen</t>
  </si>
  <si>
    <t>+628987676350</t>
  </si>
  <si>
    <t>LABAN KULON RT 04/ RW 02 LABAN, MOJOLABAN, SUKOHARJO</t>
  </si>
  <si>
    <t>+6282226324054</t>
  </si>
  <si>
    <t xml:space="preserve">BEJEN RT 01/ RW 11 BEJEN, KARANGANYAR, KARANGANYAR </t>
  </si>
  <si>
    <t>+6285641039865</t>
  </si>
  <si>
    <t>Morangan Suruh Rt 01 Rw 10 Kab. Semarang Jawa Tengah</t>
  </si>
  <si>
    <t>+6285727244005</t>
  </si>
  <si>
    <t>Gumiwang RT 02/RW 01 Gumiwang Lor, Wuryantoro, Wonogiri</t>
  </si>
  <si>
    <t>+6285799124121</t>
  </si>
  <si>
    <t>Sangkalan RT O2/RW 06 Polokarto Sukoharjo</t>
  </si>
  <si>
    <t>+6282390932566</t>
  </si>
  <si>
    <t>Tanen Rt.02 Rw.12, Kemuning, Ngargoyoso, Karanganyar</t>
  </si>
  <si>
    <t>+6285786524953</t>
  </si>
  <si>
    <t>GRIYA TAMAN ASRI BLOK 6 NO 21 TAMAN-PEMALANG</t>
  </si>
  <si>
    <t>+6285728548945</t>
  </si>
  <si>
    <t>KLEMBON RT 36/ RW 07, PILANG, MASARAN, SRAGEN</t>
  </si>
  <si>
    <t>+6287835315501</t>
  </si>
  <si>
    <t>JATI, 01/02, SAMBI, SAMBI, BOYOLALI</t>
  </si>
  <si>
    <t>+6285867368204</t>
  </si>
  <si>
    <t xml:space="preserve">Jl. Kemunung No. 28 Purwodadi Grobogan </t>
  </si>
  <si>
    <t>+'+628725759271</t>
  </si>
  <si>
    <t>NGEMPLAK BARU  RT18\08 KETITANG JUWIRING</t>
  </si>
  <si>
    <t>+6285799293534</t>
  </si>
  <si>
    <t>NGARDU RT 01\02 NGLOROG SRAGEN</t>
  </si>
  <si>
    <t>+6285729386111</t>
  </si>
  <si>
    <t>Mantingan Jawa Timur</t>
  </si>
  <si>
    <t>+6282138512209</t>
  </si>
  <si>
    <t>JL. KALINGGA UTARA 1 NO: 3 RT 06/ RW 04 KADIPIRO, SOLO, JAWA TENGAH</t>
  </si>
  <si>
    <t>+628572500832</t>
  </si>
  <si>
    <t>Jatisari RT 03/RW 09 Malanggaten, Kebakkramat, Karanganyar</t>
  </si>
  <si>
    <t>+6288216019482</t>
  </si>
  <si>
    <t>GIRITONTRO LOR RT02/02, GIRITONTRO, WONOGIRI</t>
  </si>
  <si>
    <t>+6285269474855</t>
  </si>
  <si>
    <t>DUSUN INDAH RT 005 KUALA DENDANG, DENDANG, TANJUNG JABUNG TIMUR, JAMBI</t>
  </si>
  <si>
    <t>+6281804435434</t>
  </si>
  <si>
    <t>Pangin RT 02 RW 07 joho,sukoharjo</t>
  </si>
  <si>
    <t>+6287837148441</t>
  </si>
  <si>
    <t>Ds. makam Rt 03/Rw 04 kec. Rembang Purbalingga</t>
  </si>
  <si>
    <t>+6285600686599</t>
  </si>
  <si>
    <t>Negaradaha RT 04/ RW 01 Bumiayu kabupaten Brebes</t>
  </si>
  <si>
    <t>+6287805475080</t>
  </si>
  <si>
    <t>BANJARSARI RT 04/ RW 06, KORIPAN, MATESIH, KARANGANYAR</t>
  </si>
  <si>
    <t>+6285728429542</t>
  </si>
  <si>
    <t>Ds.Blimbing Rt.03/Rw. 04 , kec.Eromoko, kab.Wonogiri</t>
  </si>
  <si>
    <t>+6285728505888</t>
  </si>
  <si>
    <t>Baturono RT 10/RW 03 Patihan Sidoharjo Sragen</t>
  </si>
  <si>
    <t>+6287736040381</t>
  </si>
  <si>
    <t>Dungpring RT 03/RW 07 Ngunggahan Eromoko Wonogiri</t>
  </si>
  <si>
    <t>+6285728520931</t>
  </si>
  <si>
    <t>Teter Teter RT 17 RW 05 Simo Boyolali</t>
  </si>
  <si>
    <t>+6283866909493</t>
  </si>
  <si>
    <t>BANJARSARI RT06/06 KORIPAN MATESIH KARANGANYAR</t>
  </si>
  <si>
    <t>+6285728320663</t>
  </si>
  <si>
    <t>Perumahan ngaru-aru indah blok A no.7, Banyudono, Boyolali</t>
  </si>
  <si>
    <t>+6285725376236</t>
  </si>
  <si>
    <t>Perum. Glodogan Indah B.304 Klaten Selatan, Klaten Jawa Tengah</t>
  </si>
  <si>
    <t>+6287836972291</t>
  </si>
  <si>
    <t>Jungsari, Kadipiro, Jumapolo, Karanganyar RT 03/RW 02</t>
  </si>
  <si>
    <t>+6282138410</t>
  </si>
  <si>
    <t>Kadilangu Rt 2/1 Baki Sukoharjo</t>
  </si>
  <si>
    <t>+6285740507207</t>
  </si>
  <si>
    <t>Ngleses RT 03 RW 02, Pandeyan, Grogol, Sukoharjo</t>
  </si>
  <si>
    <t>+6285645890627</t>
  </si>
  <si>
    <t xml:space="preserve">Ds. Mantren, Kecamatan Karangrejo, Kabupaten Magetan </t>
  </si>
  <si>
    <t>+6285225465475</t>
  </si>
  <si>
    <t>GOMBANG, BOGOREJO, BLORA</t>
  </si>
  <si>
    <t>+6285742423189</t>
  </si>
  <si>
    <t>Ds. Ngeluk Rt. 05/Rw 01 kec. Penawangan kab.Grobogan</t>
  </si>
  <si>
    <t>+6285293184021</t>
  </si>
  <si>
    <t>DS.KUWAWUR, RT.03, RW.03, KEC.SUKOLILO, PATI</t>
  </si>
  <si>
    <t>+6281273076956</t>
  </si>
  <si>
    <t>PIJOAN BARU, RT 09, TEBING TINGGI,  TANJUNG JABUNG BARAT, JAMBI</t>
  </si>
  <si>
    <t>+6285642871640</t>
  </si>
  <si>
    <t>SENDANG ARUM RT 01 RW 11 CURUGSEWU PATEAN KENDAL, JAWA TENGAH</t>
  </si>
  <si>
    <t>+6285728523330</t>
  </si>
  <si>
    <t>Patihan RT 19/Rw 04 Sidoharjo Sragen</t>
  </si>
  <si>
    <t>+6285728641762</t>
  </si>
  <si>
    <t>Ngembong Rt 01/05 , Pijiharjo, Manyaran, Wonogiri</t>
  </si>
  <si>
    <t>+6282138770050</t>
  </si>
  <si>
    <t>TEGAL SARI, KARANG JATI, KALIJAMBE SRAGEN</t>
  </si>
  <si>
    <t>+6282326039971</t>
  </si>
  <si>
    <t>SINDUKARTO RT 01/RW 05, SINDUKARTO, EROMOKO, WONOGIRI, JAWA TENGAH</t>
  </si>
  <si>
    <t>+6285728776122</t>
  </si>
  <si>
    <t xml:space="preserve">Gerdu pilangsari rt 03 ngrampal sragen jawa tengah </t>
  </si>
  <si>
    <t>+6285640619379</t>
  </si>
  <si>
    <t>DS. KALIAMAN, RT.01, RW.02, KEC.KEMBANG, JEPARA</t>
  </si>
  <si>
    <t>+6282389565094</t>
  </si>
  <si>
    <t>Jalan Sudirman Jawi Jawi II, Pariaman Tengah</t>
  </si>
  <si>
    <t>+6283865701494</t>
  </si>
  <si>
    <t>SURUHAN RT 01 RW 04, BULU POLOKARTO SUKOHARJO</t>
  </si>
  <si>
    <t>+6281225373545</t>
  </si>
  <si>
    <t>Asri Rt 16, Rw 02, Srimulyo, Gondang, Sragen</t>
  </si>
  <si>
    <t>+6285726379210</t>
  </si>
  <si>
    <t>RT002/RW002, KRADENAN GANG 1, PEKALONGAN</t>
  </si>
  <si>
    <t>+6282234184257</t>
  </si>
  <si>
    <t>Dsn. Miri rt/rw 011/003 PAPRINGAN Kec. KALIWUNGU Kab. Semarang, Jawa Tengah</t>
  </si>
  <si>
    <t>+6287831219211</t>
  </si>
  <si>
    <t>Perum Kutoharjo Jl. Bima V No.12 rt/rw 006/008 Pati, Jawa Tengah</t>
  </si>
  <si>
    <t>+6285786726241</t>
  </si>
  <si>
    <t>Ds. Panggungroyom rt 4 rw 2 Kec. Wedarijaksa Kab. Pati, Jawa Tengah</t>
  </si>
  <si>
    <t>+6285700069704</t>
  </si>
  <si>
    <t>SRAGEN,JERUKMANIS,WONOREJO,KALIJAMBE</t>
  </si>
  <si>
    <t>+625785833714</t>
  </si>
  <si>
    <t>Desa ketawang Rt. 03, Rw. 01, Dolopo, Madiun</t>
  </si>
  <si>
    <t>+6282137522445</t>
  </si>
  <si>
    <t>Kauman, Rt.13, Masaran, Sragen</t>
  </si>
  <si>
    <t>+6282132424976</t>
  </si>
  <si>
    <t xml:space="preserve">Parit RT 16 RW 05, Karangpelem, Kedawung, Sragen </t>
  </si>
  <si>
    <t>+6285647310141</t>
  </si>
  <si>
    <t xml:space="preserve">Busukan RT 03 RW 27, Mojosongo, Jebres, Surakarta </t>
  </si>
  <si>
    <t>+6285753332511</t>
  </si>
  <si>
    <t>Bayan RT 02 RW 27 Kelurahan Kadipiro, Surakarta</t>
  </si>
  <si>
    <t>+6285728779830</t>
  </si>
  <si>
    <t>Giren RT 03 RW 04 Makamhaji Kartasura, Sukoharjo</t>
  </si>
  <si>
    <t>+6281225013995</t>
  </si>
  <si>
    <t>Jalan Punai RT 008 RW 002 Tebing Tinggi, Jambi</t>
  </si>
  <si>
    <t>+6282225753007</t>
  </si>
  <si>
    <t>PACING KEREP RT 17 RW 5 , NGANDUL SUMBERLAWANG SRAGEN</t>
  </si>
  <si>
    <t>+6289673133127</t>
  </si>
  <si>
    <t xml:space="preserve">Banyu Anyar RT 03 RW 09, Gayamprit, Klaten Selatan </t>
  </si>
  <si>
    <t>+6285725947388</t>
  </si>
  <si>
    <t>Banyuanyar RT 3 RW 1, Banyuanyar Ampel Boyolali</t>
  </si>
  <si>
    <t>+6287758621460</t>
  </si>
  <si>
    <t xml:space="preserve">Jalan Saleh RT 1 RW 5 Karangan Badegan, Ponorogo </t>
  </si>
  <si>
    <t>+6281225937444</t>
  </si>
  <si>
    <t>Desa Bonagung Rt.24/12, Kecamatan Tanon, Kabupaten Sragen, Provinsi Jawa Tengah, Kode Pos: 57277</t>
  </si>
  <si>
    <t>+6285740348519</t>
  </si>
  <si>
    <t>DS.SUKOHARJO, RT.04, RW.03, KEC.WEDARIJAKSA, PATI</t>
  </si>
  <si>
    <t>+6285726729726</t>
  </si>
  <si>
    <t>DS. KELET, RT.18, RW.03, KEC.KELING, JEPARA</t>
  </si>
  <si>
    <t>+628985259363</t>
  </si>
  <si>
    <t>MANGKUYUDAN, RT.003, RW.004, PURWOSARI, LAWEYAN</t>
  </si>
  <si>
    <t>+6285702197105</t>
  </si>
  <si>
    <t xml:space="preserve">Sawahan rt 04 rw 06 Matesih Karanganyar </t>
  </si>
  <si>
    <t>+6285725496974</t>
  </si>
  <si>
    <t>Pepe Kidul Rt/Rw 12/04 Jatisuko Jatipuro Karanganyar</t>
  </si>
  <si>
    <t>+6285700060416</t>
  </si>
  <si>
    <t>RT 12 RW 01 Ds. Jlegong Kec. Keling Kab. Jepara</t>
  </si>
  <si>
    <t>+6285728533386</t>
  </si>
  <si>
    <t>SIDOMULYO RT 49 RW 14 SRAGEN WETAN, SRAGEN</t>
  </si>
  <si>
    <t>+6282329335393</t>
  </si>
  <si>
    <t>Dk. Jatimulyo Ds. Boto , Jaken, Pati</t>
  </si>
  <si>
    <t>+6285701110205</t>
  </si>
  <si>
    <t>Kalangan, Wanglu, Trucuk, Klaten Rt 7 Rw 4</t>
  </si>
  <si>
    <t>+6282137100130</t>
  </si>
  <si>
    <t>+6285864083521</t>
  </si>
  <si>
    <t>PANASAN RT.02, RW.29, DONOHARJO NGAGLIK, SLEMAN YOGYAKARTA</t>
  </si>
  <si>
    <t>+628997091170</t>
  </si>
  <si>
    <t>Jl. Jawaraya rt 01/02 leyangan ungaran timur</t>
  </si>
  <si>
    <t>+6285786456996</t>
  </si>
  <si>
    <t>Desa Grobog Wetan Kec. Pangkah Kab. Tegal Rt 01 Rw 05</t>
  </si>
  <si>
    <t>+6285702160979</t>
  </si>
  <si>
    <t>GENENG RT 01/05 GENENGSARI POLOKARTO SUKOHARJO</t>
  </si>
  <si>
    <t>+6282242182541</t>
  </si>
  <si>
    <t>Mantung rt/rw 02/05 Sanggrahan, Grogol, Sukoharjo</t>
  </si>
  <si>
    <t>+6285381450148</t>
  </si>
  <si>
    <t>Jln.Garuda 2 Unit 7 Rimbo Bujang Jambi</t>
  </si>
  <si>
    <t>+6285761576008</t>
  </si>
  <si>
    <t>Jl Ir Sumantri Gg Sosial No 1 Kisaran</t>
  </si>
  <si>
    <t>Mojosongo, Boyolali</t>
  </si>
  <si>
    <t>+6285783693783</t>
  </si>
  <si>
    <t>Kr.Duren Rt 03/01, Metuk, Mojosongo, Boyolali</t>
  </si>
  <si>
    <t>+6289613848660</t>
  </si>
  <si>
    <t>Jl. Karang Moncol 1 No. 7 rt 02 rw 03 Lebaksiu Lor,  Lebaksiu, Kab Tegal</t>
  </si>
  <si>
    <t>Non Islam</t>
  </si>
  <si>
    <t>+6281364669101</t>
  </si>
  <si>
    <t>PERUMAHAN DIYAN GRIYA INDAH NO 12 BLULUKAN-COLOMADU</t>
  </si>
  <si>
    <t>+6285643506578</t>
  </si>
  <si>
    <t>Jl. Teratai Putih 3 No. 191 Rt 05/06, Perumnas Penambongan Purbalingga Kidul</t>
  </si>
  <si>
    <t>+6289670370624</t>
  </si>
  <si>
    <t>Jalakan Rt 05 / Rw 05, kec. Toroh, kab. Grobogan</t>
  </si>
  <si>
    <t>Kerongkong kec. Suralaga</t>
  </si>
  <si>
    <t>+6281997791649</t>
  </si>
  <si>
    <t>Griya Mustikajati Gg. Pinus C. 09 Bawen, Kab. Semarang</t>
  </si>
  <si>
    <t>+628640380210</t>
  </si>
  <si>
    <t>JL. WUNI BARAT KARANGASEM RT 04/ RW 01, SURAKARTA, JAWA TENGAH</t>
  </si>
  <si>
    <t>+628121516271</t>
  </si>
  <si>
    <t>Ds. Pakuran Rt.01 Rw. 01 Kecamatan Sruweng,Kebumen</t>
  </si>
  <si>
    <t>+6285643959926</t>
  </si>
  <si>
    <t>KAUMAN, RT 03 / RW 01 GEMOLONG,SRAGEN</t>
  </si>
  <si>
    <t>+6285728480608</t>
  </si>
  <si>
    <t>Tohudan, Rt.15 Rw.03 Sambon, Banyudono, Boyolali</t>
  </si>
  <si>
    <t>+6287735005699</t>
  </si>
  <si>
    <t>Jln. Ir H Juanda RT 03 / RW 07 Kel.Ploso, Kec. Pacitan, Kab. Pacitan, Jawa Timur</t>
  </si>
  <si>
    <t>87758054447</t>
  </si>
  <si>
    <t>Jembangan Rt : 2/Rw : 02, Harjosari, Karangpandan, Karanganyar, Jawa tengah</t>
  </si>
  <si>
    <t>+62083865626947</t>
  </si>
  <si>
    <t>Ds. Pamutih kec ulujami kab pemalang</t>
  </si>
  <si>
    <t>+6285742060155</t>
  </si>
  <si>
    <t>Pondok 01/10 Tugu Jumantoro Karanganyar</t>
  </si>
  <si>
    <t>+6285642388884</t>
  </si>
  <si>
    <t>Tangkilan 14/07 Jatinom Klaten</t>
  </si>
  <si>
    <t>+6285642004706</t>
  </si>
  <si>
    <t>Ds.Kutoharjo Rt:01 Rw:03 Kec.Pati Kab.Pati</t>
  </si>
  <si>
    <t>+6289668080534</t>
  </si>
  <si>
    <t>Galan 09/04 Pandanan Wonosari Klaten</t>
  </si>
  <si>
    <t>+6285799584515</t>
  </si>
  <si>
    <t>Kauman 03/01 Kranggan Gondangrejo Karanganyar</t>
  </si>
  <si>
    <t>+6281915396146</t>
  </si>
  <si>
    <t>Bodongan RT11 Plupuh Plupuh Sragen</t>
  </si>
  <si>
    <t>+6282225641461</t>
  </si>
  <si>
    <t>SAWAHAN KECANDRAN RT 02 RW 04 SALATIGA</t>
  </si>
  <si>
    <t>+6285727381049</t>
  </si>
  <si>
    <t>sumber timur rt03rw04 sumberjosari karangrayung grobogan</t>
  </si>
  <si>
    <t>6287733062012</t>
  </si>
  <si>
    <t>Koripan nambuhan, rt 03, rw 10, Purwodadi, Grobogan</t>
  </si>
  <si>
    <t>+6289669008767</t>
  </si>
  <si>
    <t>Purwa Agung, Negara Batin, Way Kanan, Lampung</t>
  </si>
  <si>
    <t>+6282306900192</t>
  </si>
  <si>
    <t>Ds.wukirsari rt01 rw02 kec.tambakromo kab. Pati</t>
  </si>
  <si>
    <t>+6285740794460</t>
  </si>
  <si>
    <t>Ngabean rt2 rw5 Kragan Gondangrejo Karanganyar</t>
  </si>
  <si>
    <t>+6285842550074</t>
  </si>
  <si>
    <t>Mojotegalan 02/01 Joho Sukoharjo</t>
  </si>
  <si>
    <t>+6283865737832</t>
  </si>
  <si>
    <t>Kauman Rt 02/09 Bulakan Sukoharjo</t>
  </si>
  <si>
    <t>+6285642059217</t>
  </si>
  <si>
    <t>DS. Rejosari RT 02 RW 02 Kec.Kradenan Kab.Grobokan</t>
  </si>
  <si>
    <t>+6285772719815</t>
  </si>
  <si>
    <t>Dsn.Ngegong RT 02 RW 08. Ds. Rejosari. Kec.Kradenan. Kab.Grobogan</t>
  </si>
  <si>
    <t>+6285642035505</t>
  </si>
  <si>
    <t>Kabregan rt2 rw8 Dukuh Sukoharjo</t>
  </si>
  <si>
    <t>+6285743929090</t>
  </si>
  <si>
    <t>Karas rt9 rw3 Puro Karangmalang Sragen</t>
  </si>
  <si>
    <t>+6285867351152</t>
  </si>
  <si>
    <t>Sumberjo 14/03 Galeh Tangen Sragen</t>
  </si>
  <si>
    <t>+6282221978135</t>
  </si>
  <si>
    <t>Jikut 01/13, Gondangmanis, Karangpandan, Karanganyar</t>
  </si>
  <si>
    <t>87836106503</t>
  </si>
  <si>
    <t>Ngaglik 02/07 Sidorejo Bendosari Sukoharjo</t>
  </si>
  <si>
    <t>+6285725677085</t>
  </si>
  <si>
    <t>RT 01 RW 05 Kec. Jepon Kab. Blora</t>
  </si>
  <si>
    <t>+6285773222375</t>
  </si>
  <si>
    <t>JL. TRIKORA III NO. 5 PURWODADI - GROBOGAN</t>
  </si>
  <si>
    <t>+6285741722336</t>
  </si>
  <si>
    <t>Ds.Tengengkulon RT02 RW01 Kec.Siwalan Kab.Pekalongan</t>
  </si>
  <si>
    <t>+6285742261044</t>
  </si>
  <si>
    <t>Pegandulan rt 2/rw 3 suroyudan, sukoharjo, wonosobo</t>
  </si>
  <si>
    <t>+6285701278483</t>
  </si>
  <si>
    <t>Kalibangkang 04/04 Ayah</t>
  </si>
  <si>
    <t>+6282136855270</t>
  </si>
  <si>
    <t>Bulak dukuh rt, 02/04 mojolaban, sukoharjo</t>
  </si>
  <si>
    <t>6285642180202</t>
  </si>
  <si>
    <t>Ngawi</t>
  </si>
  <si>
    <t>+6281326830626</t>
  </si>
  <si>
    <t>JLN. KYAI MOJO RT 04/23 KEL. SEMANGGI KEC. PS. KLIWON SURAKARTA</t>
  </si>
  <si>
    <t>+6285728365191</t>
  </si>
  <si>
    <t>Joyotakan Rt 01 Rw 01Serengan Surakarta</t>
  </si>
  <si>
    <t>+6289674436252</t>
  </si>
  <si>
    <t>Trosobo 009/02 Sambi Boyolali</t>
  </si>
  <si>
    <t>+6285642481185</t>
  </si>
  <si>
    <t>Pedongkelan 002/016 Kapuk Cengkareng
Jakarta Barat</t>
  </si>
  <si>
    <t>+685742620532</t>
  </si>
  <si>
    <t>Dusun Ceger, Rt/Rw 001/03 Desa Tanjung Baru, Kecamatan Cikarang Timur, Kabupaten Bekasi, Jawa Barat</t>
  </si>
  <si>
    <t>+6285715849828</t>
  </si>
  <si>
    <t>DS. PLAJAN RT O4 RW01 KEC.PAKIS AJI KAB.JEPARA</t>
  </si>
  <si>
    <t>+6282214125432</t>
  </si>
  <si>
    <t>Kiringan RT.09/03, Manggis, Mojosongo, Boyolali</t>
  </si>
  <si>
    <t>+6285641866067</t>
  </si>
  <si>
    <t>Macanan Rt 06 Rw 02 Tajuk Kec.Getasan Kab.Semarang</t>
  </si>
  <si>
    <t>85860787104</t>
  </si>
  <si>
    <t>tluko rt 15 rw 09 Butuh Kec tengaran, Kab. Semarang</t>
  </si>
  <si>
    <t>89620696712</t>
  </si>
  <si>
    <t>KUWAWUR, SUKOLILO, PATI, JAWA TENGAH</t>
  </si>
  <si>
    <t>+6282135791292</t>
  </si>
  <si>
    <t>KEDUNG MULYO RT 05 RW 04 SINDUREJO TOROH GROBOGAN</t>
  </si>
  <si>
    <t>+628988549854</t>
  </si>
  <si>
    <t>Dk. Jantran Ds. Pilang, Kec Masaran, Kab Sragen JAWA TENGAH</t>
  </si>
  <si>
    <t>+6285640103891</t>
  </si>
  <si>
    <t>Rt 01 Rw 04, Dsn. Krajan Tengah, Ds. Punung, Pacitan</t>
  </si>
  <si>
    <t>+6285336773661</t>
  </si>
  <si>
    <t>RT 03 RW 05 PLOSO PACITAN</t>
  </si>
  <si>
    <t>+6287758351089</t>
  </si>
  <si>
    <t>JAMBANGAN, SLOGO, TANON, SRAGEN</t>
  </si>
  <si>
    <t>+6289673136203</t>
  </si>
  <si>
    <t>Jl.Rimbo Bujang, RT 16/ RW 05 Bangun Harjo, Pelepat Ilir, Kab.Bungo, JAMBI</t>
  </si>
  <si>
    <t>+625325489393</t>
  </si>
  <si>
    <t>KORIPAN Rt 03 Rw 03, CETAN, CEPER, KLATEN</t>
  </si>
  <si>
    <t>+6287734695788</t>
  </si>
  <si>
    <t>WEDUSAN RT.1 RW.2 DUKUH SETI, PATI</t>
  </si>
  <si>
    <t>+6285713337923</t>
  </si>
  <si>
    <t xml:space="preserve">Ds. Bero Dk. Bero RT 01 RW 14, Kec. Trucuk, Kab. Klaten Jawa Tengah </t>
  </si>
  <si>
    <t>+6285740725557</t>
  </si>
  <si>
    <t>PERUM. KUTOHARJA PATI</t>
  </si>
  <si>
    <t>+6285740115330</t>
  </si>
  <si>
    <t>SEKARJATI, KARANGANYAR, NGAWI</t>
  </si>
  <si>
    <t>+6285234434709</t>
  </si>
  <si>
    <t>SENENG RT.04/ RW.02, BRANGKAL, KARANGANOM, KLATEN</t>
  </si>
  <si>
    <t>+6287834964333</t>
  </si>
  <si>
    <t>NGEPOS RT 01 RW 01, KEL. BANARAN, KEC. BOYOLALI, KAB. BOYOLALI.</t>
  </si>
  <si>
    <t>+6285725141912</t>
  </si>
  <si>
    <t>Gilangan, Tegaron Rt.04/Rw.01 , Banyubiru, Semarang</t>
  </si>
  <si>
    <t>+6285726711090</t>
  </si>
  <si>
    <t>Ds.Lintas Jaya, Kec. Pelepat, Kab. Muara Bungo, JAMBI</t>
  </si>
  <si>
    <t>+6285702190289</t>
  </si>
  <si>
    <t>KALIMIDER SAMBIREJO RT 003 RW 005 JATISRONO WONOGIRI</t>
  </si>
  <si>
    <t>+6285702462110</t>
  </si>
  <si>
    <t>SEMANDING RT/RW 03/04 TREMES SIDOHARJO WONOGIRI</t>
  </si>
  <si>
    <t>+6285747395100</t>
  </si>
  <si>
    <t>DS. BANJAREJO kab.BLORA</t>
  </si>
  <si>
    <t>+6282221452894</t>
  </si>
  <si>
    <t>DK. KARANGREJO RT 03/01, DS. KUTOWINANGUN, KEC. KUTOWINANGUN, KAB. KEBUMEN</t>
  </si>
  <si>
    <t>+6289659106120</t>
  </si>
  <si>
    <t>WONOSARI SEDAYU RT 01 RW 08 SLOGOHIMO WONOGIRI</t>
  </si>
  <si>
    <t>+6285728131853</t>
  </si>
  <si>
    <t>RT 03/03 DS. TITIWANGI, CANDIPURO, LAMPUNG SELATAN 35453</t>
  </si>
  <si>
    <t>+6285747952433</t>
  </si>
  <si>
    <t>KANDENAN RT/RW 005/004 JATIPURWO JATIPURNO WONOGIRI</t>
  </si>
  <si>
    <t>+6285702073223</t>
  </si>
  <si>
    <t>Kalangan Rt/02 Rw/01, Nglembu, Sambi, Boyolali</t>
  </si>
  <si>
    <t>+6285702570671</t>
  </si>
  <si>
    <t>PALUHOMBO RT 03/03, PALUHOMBO, BENDOSARI, SUKOHARJO</t>
  </si>
  <si>
    <t>+6287835443494</t>
  </si>
  <si>
    <t>Dsn. Santen Ds. Semowo Kec. Pabelan Kab. Semarang</t>
  </si>
  <si>
    <t>+6285702367013</t>
  </si>
  <si>
    <t>JANGGLENGAN, KRANDEGAN RT.01/ RW.03, BULUKERTO, WONOGIRI</t>
  </si>
  <si>
    <t>+6285728737128</t>
  </si>
  <si>
    <t>KEDUNGRINGIN RT2/12 GIRIPURWO, WONOGIRI</t>
  </si>
  <si>
    <t>+6289627047687</t>
  </si>
  <si>
    <t>MENJING RT 01 RW 05, KAYUAPAK, POLOKARTO, SUKOHARJO</t>
  </si>
  <si>
    <t>+6289657446626</t>
  </si>
  <si>
    <t>DUSUN REJADADI RT 05 RW O1 KELURAHAN TAMBAKREJA KECAMATAN KEDUNGREJA, CILACAP</t>
  </si>
  <si>
    <t>+6285702688160</t>
  </si>
  <si>
    <t>SAREN SIDOMUKTI, RT/RW 02/02, WELERI, KENDAL</t>
  </si>
  <si>
    <t>+6285740996882</t>
  </si>
  <si>
    <t>Plosolor Rt/Rw, 02/09, Plosorejo, Matesih, Karanganyar</t>
  </si>
  <si>
    <t>+6285712750877</t>
  </si>
  <si>
    <t>JANGGLENGAN, KRANDEGAN RT.01/RW.03, BULUKERTO, WONOGIRI</t>
  </si>
  <si>
    <t>DS. SUMBER RT.03/ RW.01, KEC. SUMBER, KAB. REMBANG</t>
  </si>
  <si>
    <t>+6287733036160</t>
  </si>
  <si>
    <t>DS.DEMPEL,KEC.GENENG</t>
  </si>
  <si>
    <t>+6285746363731</t>
  </si>
  <si>
    <t>Blumbang Sari RT 02 RW 04 Kartasura , Sukoharjo</t>
  </si>
  <si>
    <t>+6289663825359</t>
  </si>
  <si>
    <t>Desa Garung Lor RT 07 RW 01 Kecamatan Kaliwungu Kabupaten Kudus</t>
  </si>
  <si>
    <t>+6289668826766</t>
  </si>
  <si>
    <t>Sawit rt5 rw2 Karangpelem Kedawung Sragen</t>
  </si>
  <si>
    <t>+6281226225224</t>
  </si>
  <si>
    <t>Dusun santen desa semowo kecamatan pabelan kabupaten semarang</t>
  </si>
  <si>
    <t>+6285867564926</t>
  </si>
  <si>
    <t>Dsn. Santen Ds. Semowo Kec. Pabelan, Kab. Semarang, Jawa Tengah</t>
  </si>
  <si>
    <t>+6281700405491</t>
  </si>
  <si>
    <t xml:space="preserve">KRADENAN RT 02/06 KEL.TINGKIR LOR KEC.TINGKIR KOTA SALATIGA </t>
  </si>
  <si>
    <t>+6289669161117</t>
  </si>
  <si>
    <t>Jalan KH. Agus Salim No. 24, Premulung Rt:03/VIII, Sondakan, Laweyan, Surakarta</t>
  </si>
  <si>
    <t>+6289636046468</t>
  </si>
  <si>
    <t>NGARES RT 03 RW 04 BULAKAN SUKOHARJO</t>
  </si>
  <si>
    <t>+6285725638426</t>
  </si>
  <si>
    <t>NGARES RT1 RW3 BULAKAN SUKOHARJO</t>
  </si>
  <si>
    <t>+6287736105563</t>
  </si>
  <si>
    <t>Banyuanyar RT 02/08 Banjarsari, Surakarta</t>
  </si>
  <si>
    <t>89678845895</t>
  </si>
  <si>
    <t>KEPRABON RT 03/RW 02, POLANHARJO, KLATEN</t>
  </si>
  <si>
    <t>85702508238</t>
  </si>
  <si>
    <t>Kadipekso 1/2 gumeng, jenawi, karanganyar</t>
  </si>
  <si>
    <t>+6285702091105</t>
  </si>
  <si>
    <t>Paulan Barat RT 4 RW 2 Colomadu Karanganyar</t>
  </si>
  <si>
    <t>+6285725410885</t>
  </si>
  <si>
    <t>MOJOREJO RT 09 RW 03 SINGOPADU, SIDOHARJO, SRAGEN</t>
  </si>
  <si>
    <t>+6285642490181</t>
  </si>
  <si>
    <t>POPONGAN RT 03/RW 03, TEGALGONDO, WONOSARI, KLATEN</t>
  </si>
  <si>
    <t>+6285743264353</t>
  </si>
  <si>
    <t>Jl.Kiatmosarjono 23B Geyer RT 03/02 Kec. Geyer Kab. Grobogan Jateng</t>
  </si>
  <si>
    <t>+6289653978416</t>
  </si>
  <si>
    <t>WONOREJO RT 05, RW 03, POLOKARTO, SUKOHARJO, JAWA TENGAH</t>
  </si>
  <si>
    <t>+6282324777832</t>
  </si>
  <si>
    <t xml:space="preserve">Dsn. Durenan Ds. Kalangan Rt04/Rw03 Kec.Pedan Kab. Klaten </t>
  </si>
  <si>
    <t>+6285933161814</t>
  </si>
  <si>
    <t>PADANGAN RT 01 RW 08 JUNGKE KARANGANYAR</t>
  </si>
  <si>
    <t>+6285799520231</t>
  </si>
  <si>
    <t>Dsn. Semen Rejo RT 06/01 Ds. Truwolu, Ngaringan, Grobogan</t>
  </si>
  <si>
    <t>+6285728572467</t>
  </si>
  <si>
    <t>GERAN RT 02/05, JENDI, SELOGIRI, WONOGIRI</t>
  </si>
  <si>
    <t>+6287736021872</t>
  </si>
  <si>
    <t>NGIPANG RT 07/RW 28, KADIPIRO, BANJARSARI, SURAKARTA</t>
  </si>
  <si>
    <t>+6281215008080</t>
  </si>
  <si>
    <t>Celep Kidul Rt02/04 ,Dagen ,Jaten ,Kra</t>
  </si>
  <si>
    <t>+6285725244128</t>
  </si>
  <si>
    <t>Duwet, Brujul, Jaten, Karanganyar</t>
  </si>
  <si>
    <t>+6285725683291</t>
  </si>
  <si>
    <t>KLORON RT.2/ RW.1, GADINGAN, MOJOLABAN, SUKOHARJO</t>
  </si>
  <si>
    <t>+6285729695194</t>
  </si>
  <si>
    <t>MARGOYOSO KALINYAMATAN JEPARA</t>
  </si>
  <si>
    <t>+628982980829</t>
  </si>
  <si>
    <t>TANGSAN RT 02 RW 02, GEMANTAR, SELOGIRI, WONOGIRI</t>
  </si>
  <si>
    <t>+6285799502199</t>
  </si>
  <si>
    <t>Dsn. Gumuk rejo Ds. kedungjati RT/01 RW/07 Kec. kedungjati Kab. Grobogan</t>
  </si>
  <si>
    <t>+6281226244105</t>
  </si>
  <si>
    <t>TAMBAKREJO RT 03/01 TIYARAN BULU SUKOHARJO</t>
  </si>
  <si>
    <t>+6287736482774</t>
  </si>
  <si>
    <t>REJOSARI, SABRANG, DELANGGU</t>
  </si>
  <si>
    <t>85729993968</t>
  </si>
  <si>
    <t>DUNGKAMBIL RT 01/RW 07, CANGKRING, JATIROTO, WONOGIRI</t>
  </si>
  <si>
    <t>+6285728133484</t>
  </si>
  <si>
    <t>Ngalasan Rt01/01 Brujul, Jaten, Karanganyar</t>
  </si>
  <si>
    <t>+6285702332428</t>
  </si>
  <si>
    <t>PEKILEN KAPUNGAN POLANHARJO KLATEN</t>
  </si>
  <si>
    <t>+6285743848014</t>
  </si>
  <si>
    <t>PERUM NGASEM BARU RT 03/RW 11, COLOMADU, KARANGANYAR</t>
  </si>
  <si>
    <t>+628993318616</t>
  </si>
  <si>
    <t>Dsn.Banyu-urib Ds. Banjarsari RT/RW 05/06 Kec.Kradenan Kab.Grobogan</t>
  </si>
  <si>
    <t>+6281226108040</t>
  </si>
  <si>
    <t>Taji Rt 02/Rw 03, Karang, Karangpandan, Karanganyar</t>
  </si>
  <si>
    <t>+6285728925465</t>
  </si>
  <si>
    <t>KALIERANG, BUMIAYU, BREBES</t>
  </si>
  <si>
    <t>+6285201017910</t>
  </si>
  <si>
    <t>Jl. Gunung Kerinci II no. 5 RT/ RW 04/18 Simpang Lima Purwodadi Kab. Grobogan Jawa Tengah</t>
  </si>
  <si>
    <t>+6281225401914</t>
  </si>
  <si>
    <t>Jl. dahlia timur blok D/264 RT 04/ RW 13, Jati Mulya, Tambun Selatan</t>
  </si>
  <si>
    <t>628812966318</t>
  </si>
  <si>
    <t>Ploso RT 02/RW 01 Hargantoro Tirtomoyo Wonogiri</t>
  </si>
  <si>
    <t>+6285702459883</t>
  </si>
  <si>
    <t>karangsari, sambirejo, jumantono, karanganyar</t>
  </si>
  <si>
    <t>+6281802560371</t>
  </si>
  <si>
    <t>JL.KEBAGUSAN BESAR II RT/RW 003/006 KEBAGUSAN PASAR MINGGU JAKARTA SELATAN</t>
  </si>
  <si>
    <t>87882334720</t>
  </si>
  <si>
    <t>Jalan raya bengjkulu - curup km 5 karang tinggi Bengkulu Tengah provinsi bengkulu</t>
  </si>
  <si>
    <t>+62989168194</t>
  </si>
  <si>
    <t>DESA NGLURUP KEC.SAMPUNG KAB.PONOROGO</t>
  </si>
  <si>
    <t>+6282242702735</t>
  </si>
  <si>
    <t>Jetis RT05/1, Kuto, Kerjo, Karanganyar</t>
  </si>
  <si>
    <t>+6285700029002</t>
  </si>
  <si>
    <t>DERSANSARI, SURUH, KABUPATEN SEMARANG</t>
  </si>
  <si>
    <t>+6281228390168</t>
  </si>
  <si>
    <t>DESA TSM SILAUT 2 KEC.SILAUT KAB.PESISIR SELATAN PROVINSI SUMATERA BARAT</t>
  </si>
  <si>
    <t>+6282284509193</t>
  </si>
  <si>
    <t>TEGAL SARI, RT/RW 001/005, DESA SAWAHAN, KECAMATAN DONOROJO, KABUPATEN PACITAN</t>
  </si>
  <si>
    <t>+6282302344098</t>
  </si>
  <si>
    <t>JL. Malabar dalam 3 No.21 RT 001/017 Mojosongo, Jebres, Surakarta</t>
  </si>
  <si>
    <t>83840386462</t>
  </si>
  <si>
    <t>Slaman RT 002/ RW 001, Mandong, Trucuk, Klaten</t>
  </si>
  <si>
    <t>+6285702339986</t>
  </si>
  <si>
    <t>Jambanan RT1/RW1, Sidoharjo, Sragen</t>
  </si>
  <si>
    <t>+6289692007350</t>
  </si>
  <si>
    <t>kregolan munggung karanggdowo klaten</t>
  </si>
  <si>
    <t>85727022795</t>
  </si>
  <si>
    <t>Sawahan Sangkrah RT 01 / RW 12 Pasar Kliwon Surakarta</t>
  </si>
  <si>
    <t>+6283866874002</t>
  </si>
  <si>
    <t>Jalan Mandomai No.36 RT.012 RW.004, Kelurahan Baamang Hilir, Kecamatan Baamang, Sampit, Kalimantan Tengah</t>
  </si>
  <si>
    <t>+6282154557173</t>
  </si>
  <si>
    <t>Jl. Betengan no. 298 Demak rt 06 rw 05 Jawa Tengah</t>
  </si>
  <si>
    <t>+6282242204513</t>
  </si>
  <si>
    <t>Dusun Krajan Rt/Rw 005/002 Pengkol Penawangan</t>
  </si>
  <si>
    <t>+6289606003915</t>
  </si>
  <si>
    <t>Dukuh 02/05, manjung, ngawen, klaten</t>
  </si>
  <si>
    <t>+6285742178398</t>
  </si>
  <si>
    <t>Saren Rt 4 Rw 7 Dukuh Sukoharjo</t>
  </si>
  <si>
    <t>+6285642098249</t>
  </si>
  <si>
    <t>Nglantung Rt/Rw 004/003 Bangunrejo,Karanganyar,Ngawi Jawa Timur</t>
  </si>
  <si>
    <t>+6285713926973</t>
  </si>
  <si>
    <t>Ds Gandu Rt .01/03 kec Bogorejo kab Blora</t>
  </si>
  <si>
    <t>+628999298846</t>
  </si>
  <si>
    <t>GONILAN</t>
  </si>
  <si>
    <t>+628243485135</t>
  </si>
  <si>
    <t>Jln. Kemuning No. 10 RT 02/06 RSS, Sambak Indah, Purwodadi, Grobogan</t>
  </si>
  <si>
    <t>+628974988587</t>
  </si>
  <si>
    <t>kemasan jambukidul ceper klaten</t>
  </si>
  <si>
    <t>81393474447</t>
  </si>
  <si>
    <t>DK. BAWAN, RT02/RW10, MRISEN, KEC. JUWIRING, KAB. KLATEN, PROVINSI JAWA TENGAH</t>
  </si>
  <si>
    <t>+6281226222646</t>
  </si>
  <si>
    <t>Ds.Kebongan Lor Rt/Rw 01/01 Rembang,Jawa Tengah</t>
  </si>
  <si>
    <t>+6285641271821</t>
  </si>
  <si>
    <t>jorong sungai kalang 1 desa tiumang kecamatan tiumang kabupaten dharmasraya sumatra barat</t>
  </si>
  <si>
    <t>85363485906</t>
  </si>
  <si>
    <t>Pelemrejo Rt 07/08 Andong Boyolali</t>
  </si>
  <si>
    <t>81225505253</t>
  </si>
  <si>
    <t>Cangakan Timur RT3/2 Cangakan Karanganyar</t>
  </si>
  <si>
    <t>+6289609048567</t>
  </si>
  <si>
    <t>Jalan Kyai Busro 01/12 Kuripan, Purwodadi, Grobogan</t>
  </si>
  <si>
    <t>+6287733085861</t>
  </si>
  <si>
    <t>GONDANG, GONDANG RT 04 RW 02, KEBONARUM KLATEN</t>
  </si>
  <si>
    <t>+6285643900671</t>
  </si>
  <si>
    <t>RT 04 RW 04 DS. COKROKEMBANG KEC. NGADIROJO KAB PACITAN, JAWA TIMUR</t>
  </si>
  <si>
    <t>+6282136088877</t>
  </si>
  <si>
    <t>Karangwuni, Jambakan, Bayat, Klaten</t>
  </si>
  <si>
    <t>+6287734748760</t>
  </si>
  <si>
    <t>Nglawu Rt 3 Rw 2</t>
  </si>
  <si>
    <t>81329458567</t>
  </si>
  <si>
    <t>TANGKISAN, RT 01/09 TAWANGSARI, SUKOHARJO</t>
  </si>
  <si>
    <t>+6285647599871</t>
  </si>
  <si>
    <t>Jalan Raya Solo No.151 Rt.14 Rw.04 Jiwan Madiun</t>
  </si>
  <si>
    <t>+6285735299658</t>
  </si>
  <si>
    <t>KAMPUNG BARU RT04/III SURAKARTA (ASMIL DENPAL)</t>
  </si>
  <si>
    <t>6285725003567</t>
  </si>
  <si>
    <t>Gunungwungkal .bancak rt 3 rw1</t>
  </si>
  <si>
    <t>+628136434492</t>
  </si>
  <si>
    <t xml:space="preserve">NGLAMBANG JUMAPOLO, KARANGANYAR </t>
  </si>
  <si>
    <t>+6287835033768</t>
  </si>
  <si>
    <t xml:space="preserve">JL.RAYA SURODADI TEGAL NO.22 </t>
  </si>
  <si>
    <t>+6287730501527</t>
  </si>
  <si>
    <t>PAP 2 JL. HASANUDIN BLOK C23 NO.10 KARANGANYAR, NEGLASARI, TANGERANG 15121</t>
  </si>
  <si>
    <t>+6281226967197</t>
  </si>
  <si>
    <t>DS. SUMBEREJO RT02/04, KEC. RANDUBLATUNG, KAB. BLORA, PROVINSI JAWA TENGAH</t>
  </si>
  <si>
    <t>+6285747130601</t>
  </si>
  <si>
    <t>Gadu Rt 01/02, Gunungwungkal, Pati</t>
  </si>
  <si>
    <t>85799829325</t>
  </si>
  <si>
    <t>BTN LAGO PERMAI GG. DONA DONA NO. 180 RT 002/010 PANGKALAN KERINCI KOTA, RIAU 28300</t>
  </si>
  <si>
    <t>+6281275078004</t>
  </si>
  <si>
    <t>PLUMPUNG RT 12 ,TLOBO, JATIYOSO, KARANGANYAR</t>
  </si>
  <si>
    <t>+6287735151912</t>
  </si>
  <si>
    <t>Ngebung rt 04, kalijambe, sragen</t>
  </si>
  <si>
    <t>+6285799044273</t>
  </si>
  <si>
    <t>Jl.CITANDUI NO. 32 RT 22 RW 02 PURWOSARI, KEC. SLAWI, KAB. TEGAL</t>
  </si>
  <si>
    <t>85742989007</t>
  </si>
  <si>
    <t xml:space="preserve">Ds.Sambirejo Rt.25 Rw.10 Jiwan Madiun </t>
  </si>
  <si>
    <t>+6281249394447</t>
  </si>
  <si>
    <t>bulusari bulusulur wonogiri</t>
  </si>
  <si>
    <t>+6282225885143</t>
  </si>
  <si>
    <t>DSN ROGOMULYO RT005/007, ROGOMULYO, KEC. KALIWUNGGU, KAB. SEMARANG</t>
  </si>
  <si>
    <t>+6285879191162</t>
  </si>
  <si>
    <t>SOROGATEN, SOROGATEN RT 15 RW 07, TULUNG, KLATEN, JAWA TENGAH</t>
  </si>
  <si>
    <t>+6285743873849</t>
  </si>
  <si>
    <t>BRAMBANG 1 RT 26 ,WONOKERSO, KEDAWUNG, SRAGEN</t>
  </si>
  <si>
    <t>+6281291453307</t>
  </si>
  <si>
    <t>posongan, comal, pemalang</t>
  </si>
  <si>
    <t>87836029457</t>
  </si>
  <si>
    <t>Desa sulur sari rt07 rw05 kec. gabus kab. grobogan</t>
  </si>
  <si>
    <t>+6285786405129</t>
  </si>
  <si>
    <t>Ds. Lebuawu Kec. Pecangaan Kab. Jepara</t>
  </si>
  <si>
    <t>+6285640666617</t>
  </si>
  <si>
    <t>JL. WIDAS NO.28 RT/RW 02/01 DS.NGRENGKET, SUKOMORO, NGANJUK</t>
  </si>
  <si>
    <t>+6285708009660</t>
  </si>
  <si>
    <t>Selogiri, Wonigiri</t>
  </si>
  <si>
    <t>+6285799385040</t>
  </si>
  <si>
    <t>MANDONG TRUCUK KLATEN</t>
  </si>
  <si>
    <t>+6285729198368</t>
  </si>
  <si>
    <t>Pulesari bakalan jumapolo karanganyar</t>
  </si>
  <si>
    <t>81393427609</t>
  </si>
  <si>
    <t>BONTANG KALIMANTAN TIMUR</t>
  </si>
  <si>
    <t>+6289688818735</t>
  </si>
  <si>
    <t>TAWANGMANGU</t>
  </si>
  <si>
    <t>+6287804877900</t>
  </si>
  <si>
    <t>+6285643871452</t>
  </si>
  <si>
    <t>Sidodadi RT 005 RW 002 Kel. Muara Aman Kec. Bukit Kemunng Kab. Lampung Utara Prov. Lampung</t>
  </si>
  <si>
    <t>+6287836994420</t>
  </si>
  <si>
    <t>Gg. Mangga 2 RT 006/ RW 003, Danyang, Purwodadi</t>
  </si>
  <si>
    <t>+628812827702</t>
  </si>
  <si>
    <t>+6281377969477</t>
  </si>
  <si>
    <t xml:space="preserve">Jl. Sukabangun 2 Griya Sukawinatan blok F.4  Palembang </t>
  </si>
  <si>
    <t>+6285741005717</t>
  </si>
  <si>
    <t>Jl pinang no27 rt 02 rw 03 gumpang, kartasura, sukoharjo</t>
  </si>
  <si>
    <t>6281225726213</t>
  </si>
  <si>
    <t xml:space="preserve">Kuncen Rt 01 Rw 12 makamhaji kartosuro </t>
  </si>
  <si>
    <t>+6285292985252</t>
  </si>
  <si>
    <t>Jalan TK YWKA No.01 RT.03/RW.01 Gundih, Geyer, Grobogan,Jawa Tengah</t>
  </si>
  <si>
    <t>+6289658364994</t>
  </si>
  <si>
    <t xml:space="preserve">Perum Pandeyan Permai blok A no 38 Pandeyan, Grogol,Sukoharjo </t>
  </si>
  <si>
    <t>+6285799291091</t>
  </si>
  <si>
    <t>Ds. CIKALAN KARANGTURI RT 02 RW 05, LASEM, REMBANG</t>
  </si>
  <si>
    <t>+6285201956996</t>
  </si>
  <si>
    <t>Jl. Dipatiukur Perum Bumi Asri Blok B9. Desa Banjar. Banjar, Jawa Barat</t>
  </si>
  <si>
    <t>+6287836403508</t>
  </si>
  <si>
    <t>BADRAN ASRI RT.04/RW.05, CANGKOL, MOJOLABAN, SUKOHARJO</t>
  </si>
  <si>
    <t>87736013920</t>
  </si>
  <si>
    <t>TANJUNG RT 12, CELEP, KEDAWUNG, SRAGEN</t>
  </si>
  <si>
    <t xml:space="preserve">+6285642477875 </t>
  </si>
  <si>
    <t xml:space="preserve">Jl. Agus Salim 32 RT 01/10 Mojomulyo, Sragen </t>
  </si>
  <si>
    <t>82134643116</t>
  </si>
  <si>
    <t>Jl di Panjaitan 16 grogol sukoharjo</t>
  </si>
  <si>
    <t>+6285641295941</t>
  </si>
  <si>
    <t>DS.KARANGTALOK RT 19/09 KEC.AMPELGADING KAB.PEMALANG</t>
  </si>
  <si>
    <t>+6285395296875</t>
  </si>
  <si>
    <t>Pelang 02/01 Mayong Jepara</t>
  </si>
  <si>
    <t>+6285743068805</t>
  </si>
  <si>
    <t>SEKARPETAK RT.13 RW.05 KEC.JATIPURO KAB.KARANGANYAR</t>
  </si>
  <si>
    <t>+6285328698556</t>
  </si>
  <si>
    <t>Krajan RT 03 RW 02, Ds. Truwolu, Kec. Ngaringan, Kab. Grobogan</t>
  </si>
  <si>
    <t>+6289699940714</t>
  </si>
  <si>
    <t>NGROMBO RT 2 RW 2 BAKI, SUKOHARJO</t>
  </si>
  <si>
    <t>+6285700087553</t>
  </si>
  <si>
    <t>Gedangan Kebakkramat Karanganyar Jawa Tengah</t>
  </si>
  <si>
    <t>+6285640918948</t>
  </si>
  <si>
    <t xml:space="preserve">Cengkalsewu 03/06 kec. Sukolilo kab. Pati </t>
  </si>
  <si>
    <t>+6282244181903</t>
  </si>
  <si>
    <t>Pudakpulo, RT.12 RW 04, Puloniti, Bangsal, Mojokerto, Jawa Timur</t>
  </si>
  <si>
    <t>+6285642455602</t>
  </si>
  <si>
    <t>Randukuning,Glintang,Sambi,Boyolali</t>
  </si>
  <si>
    <t>+6281314604816</t>
  </si>
  <si>
    <t>Jalan Gatot Subroto/2 No.20A Blora</t>
  </si>
  <si>
    <t>+6281568245299</t>
  </si>
  <si>
    <t>Dk.Krajan, Rt 04, Rw 06, Kel.Krajan, Kec.Gatak, Kab.Sukoharjo.</t>
  </si>
  <si>
    <t>6285725518982</t>
  </si>
  <si>
    <t>Aspol Panularan rt 06 rw 07 Laweyan Surakarta</t>
  </si>
  <si>
    <t>+6285640068185</t>
  </si>
  <si>
    <t>Krajan Pringsurat Rt 01/Rw 02, Kec. Pringsurat, Kab. Temanggung</t>
  </si>
  <si>
    <t>+6282265746111</t>
  </si>
  <si>
    <t>Kedu Gang III Ngemplak, Kedu Temanggung, Jawa Tengah</t>
  </si>
  <si>
    <t>+6285742717822</t>
  </si>
  <si>
    <t>Dsn. Banjarasem Rt 7 RW 2 Ds. Tahunan Kec. Gabus Kab. Grobogan, Jawa Tengah</t>
  </si>
  <si>
    <t>+6282136149359</t>
  </si>
  <si>
    <t>Mojolegi Rt 02 Rw 05 Jeron Nogosari Boyolali</t>
  </si>
  <si>
    <t>+6285640008769</t>
  </si>
  <si>
    <t>Badran, rt 04 rw 10, plumbon, mojolaban, sukoharjo</t>
  </si>
  <si>
    <t>81331666877</t>
  </si>
  <si>
    <t>Jl WIDODAREN KEDUNGGUDEL NGAWI</t>
  </si>
  <si>
    <t>+6285875317501</t>
  </si>
  <si>
    <t>Tawang Rt : 01 Rw : 06, Sine Sragen</t>
  </si>
  <si>
    <t>81578766985</t>
  </si>
  <si>
    <t>Meger, Ceper, Klaten</t>
  </si>
  <si>
    <t>85729938502</t>
  </si>
  <si>
    <t>Pantirejo, Tegal dowo, Gemolong, Sragen</t>
  </si>
  <si>
    <t>+6285702231145</t>
  </si>
  <si>
    <t>PERUM. BUMI KENCANA INDAH B6 MALANGJIWAN, COLOMADU, KARANGANYAR</t>
  </si>
  <si>
    <t>+6289668001377</t>
  </si>
  <si>
    <t>Kranggan kulon,Rt 01/02,Kartasura,Surakarta,Jawa Tengah</t>
  </si>
  <si>
    <t>+6285647121048</t>
  </si>
  <si>
    <t>Ngembat Padas, Gemolong, Sragen</t>
  </si>
  <si>
    <t>+623866960797</t>
  </si>
  <si>
    <t xml:space="preserve">Purwodadi, Grobogan </t>
  </si>
  <si>
    <t>+6285641959817</t>
  </si>
  <si>
    <t>MERTASARI RT01 RW O1 PURWANEGARA BANJARNEGARA</t>
  </si>
  <si>
    <t>+6282227949001</t>
  </si>
  <si>
    <t>Sine Rt.03/04,Sine,Sragen</t>
  </si>
  <si>
    <t>+6285746818364</t>
  </si>
  <si>
    <t>Ds soco rt 02/01 kec.jogorogo kab.ngawi</t>
  </si>
  <si>
    <t>6282244940871</t>
  </si>
  <si>
    <t>KEDUNG KENDANGRT 17 RW 06 CEMENG SAMBUNGMACAN SRAGEN</t>
  </si>
  <si>
    <t>+6289669355118</t>
  </si>
  <si>
    <t>Blora</t>
  </si>
  <si>
    <t>+6282220251552</t>
  </si>
  <si>
    <t>JL. HALMAHERA NO.41A BLORA, JAWA TENGAH</t>
  </si>
  <si>
    <t>+6282143182646</t>
  </si>
  <si>
    <t>SEPREH RT.006/002 PURO, KARANGMALANG, SRAGEN</t>
  </si>
  <si>
    <t>+6281215750968</t>
  </si>
  <si>
    <t>WATULEMBU KULON RT01/RW05, PULOHARJO, EROMOKO, WONOGIRI</t>
  </si>
  <si>
    <t>+6285647366277</t>
  </si>
  <si>
    <t>POJOK RT03, PANDAK, SIDOHARJO, SRAGEN</t>
  </si>
  <si>
    <t>+6287836858187</t>
  </si>
  <si>
    <t>Karangturi, Kiringan, Boyolali</t>
  </si>
  <si>
    <t>+6282225842358</t>
  </si>
  <si>
    <t xml:space="preserve">Perum Nila Graha No. 120 RT 01/08, Gonilan, Kartasura. </t>
  </si>
  <si>
    <t>+6285647553000</t>
  </si>
  <si>
    <t>Jl. Semen Rantai No. 14 Rt 3/8 Bekonang, Mojolaban, Sukoharjo</t>
  </si>
  <si>
    <t>+6289512317147</t>
  </si>
  <si>
    <t>NGLEBAK, RT12 RW 2 SIDOHARJO, SRAGEN</t>
  </si>
  <si>
    <t>85652078635</t>
  </si>
  <si>
    <t>Jl. Al-Kautsar no 57. Rt.03/05 Mendungan, Kartasuro, Sukoharjo</t>
  </si>
  <si>
    <t>6289655776020</t>
  </si>
  <si>
    <t>MASARAN, RT 32. MASARAN-SRAGEN</t>
  </si>
  <si>
    <t>+6285799509996</t>
  </si>
  <si>
    <t>Suyudan,kiringan,Boyolali</t>
  </si>
  <si>
    <t>+6285726851616</t>
  </si>
  <si>
    <t>PERUM SEHATI BLOK C/115 RT 01 RW 14 BLOTONGAN-SALATIGA</t>
  </si>
  <si>
    <t>+628979749336</t>
  </si>
  <si>
    <t>Polodadi RT/RW 001/007, Mrisen, Juwiring, Klaten</t>
  </si>
  <si>
    <t>+6285799907079</t>
  </si>
  <si>
    <t>KARANG DUWET BANARAN - BOYOLALI</t>
  </si>
  <si>
    <t>+6283866271232</t>
  </si>
  <si>
    <t>POHJARING NEWUNG SUKODONO -SRAGEN</t>
  </si>
  <si>
    <t>+6282136471537</t>
  </si>
  <si>
    <t>MUNGGUR RT16/III, JENALAS, GEMOLONG, SRAGEN</t>
  </si>
  <si>
    <t>85747953687</t>
  </si>
  <si>
    <t>Oelaba, RT/RW 005/003, Oelua, kec. Rote Barat Laut, kab. Rote Ndao</t>
  </si>
  <si>
    <t>+6285642063341</t>
  </si>
  <si>
    <t>JETIS 05/02 GONDANGSARI JUWIRING KLATEN</t>
  </si>
  <si>
    <t>+628562771661</t>
  </si>
  <si>
    <t>JANTIREJO RT/RW 003/014 SONDAKAN LAWEYAN SURAKARTA</t>
  </si>
  <si>
    <t>+6285647381018</t>
  </si>
  <si>
    <t>Kedungunut RT.01/08, Plosorejo, Matesih, Karanganyar</t>
  </si>
  <si>
    <t>+6285842768945</t>
  </si>
  <si>
    <t>REJOSARI RT 05, GABUGAN, TANON, SRAGEN</t>
  </si>
  <si>
    <t>+6287835224530</t>
  </si>
  <si>
    <t>DESA PENYANGKRINGAN RT 03 RW 08 WELERI-KENDAL</t>
  </si>
  <si>
    <t>87736464805</t>
  </si>
  <si>
    <t>PERUM MERTAN INDAH RT04/RW11 MULUR BENDOSARI SUKOHARJO</t>
  </si>
  <si>
    <t>+6287812665864</t>
  </si>
  <si>
    <t>SETRAN TIMUR RT3 RW2 BULAKREJO, SUKOHARJO</t>
  </si>
  <si>
    <t>+6285728606630</t>
  </si>
  <si>
    <t>Babadan, Karangdowo, Klaten</t>
  </si>
  <si>
    <t>85867777386</t>
  </si>
  <si>
    <t>GAMBIRSARI RT 06/ RW 13 KADIPIRO, SURAKARTA</t>
  </si>
  <si>
    <t>+6285642478246</t>
  </si>
  <si>
    <t>Kertonatan RT.02/02, Kertonatan, Kartasura</t>
  </si>
  <si>
    <t>+6281567819383</t>
  </si>
  <si>
    <t>Rejowinangun RT.15/05 Masaran, Masaran, Sragen</t>
  </si>
  <si>
    <t>+6285728056642</t>
  </si>
  <si>
    <t>Gumpang lor rt02 rw10 pabelan kartasura</t>
  </si>
  <si>
    <t>+6282243446018</t>
  </si>
  <si>
    <t>Dsn Krajan Rt. 6/4 Desa Jatirejo Kecamatan Suro Kabupaten Semarang</t>
  </si>
  <si>
    <t>+6285875936101</t>
  </si>
  <si>
    <t>TEMPUREJO,RT07/RW001 
TEMPUREJO,BOGOREJO,
BLORA</t>
  </si>
  <si>
    <t>+6287855854222</t>
  </si>
  <si>
    <t>GATAK, JATEN, JUWIRING, KLATEN</t>
  </si>
  <si>
    <t>+6285728042696</t>
  </si>
  <si>
    <t>PLATUK RT 12 RW 05, PELEMAN, GEMOLONG, SRAGEN.</t>
  </si>
  <si>
    <t>+6285641444988</t>
  </si>
  <si>
    <t>Sikumpul RT 02 RW 01, Kecamatan Kalibening, Kabupaten Banjarnegara, Provinsi Jawa Tengah</t>
  </si>
  <si>
    <t>+6285727422076</t>
  </si>
  <si>
    <t>Punukan Rt.5/15, Ngadiluwih, Matesih, Karanganyar</t>
  </si>
  <si>
    <t>+6282226082428</t>
  </si>
  <si>
    <t>Jalan R.A Kartini No.55 Randudongkal-Pemalang, Jawa Tengah</t>
  </si>
  <si>
    <t>+6282134686595</t>
  </si>
  <si>
    <t>KARANGGAYAM,RT01/RW
07 KEDUNGSONO,BULU SUKOHARJO</t>
  </si>
  <si>
    <t>+6281213434477</t>
  </si>
  <si>
    <t>JIKEN RT 05 RW 06 BLORA JAWA TENGAH</t>
  </si>
  <si>
    <t>+6281393452552</t>
  </si>
  <si>
    <t>JETIS RT02/10 NGUTER,SUKOHARJO</t>
  </si>
  <si>
    <t>+6287836563994</t>
  </si>
  <si>
    <t xml:space="preserve">KRAMBILAN, RT 04/05 MALANGJIWAN COLOMADU </t>
  </si>
  <si>
    <t>+6285647479871</t>
  </si>
  <si>
    <t>Purworejo rt25 rw 08 Mojokerto Kedawung Sragen</t>
  </si>
  <si>
    <t>+6288215107000</t>
  </si>
  <si>
    <t>Tinawas rt06 rw01, Rembun, Nogosari, Boyolali</t>
  </si>
  <si>
    <t>+6285647159566</t>
  </si>
  <si>
    <t>Jl. Prof. Dr. Soeharso No.1 Jajar Surakarta</t>
  </si>
  <si>
    <t>+6285728348555</t>
  </si>
  <si>
    <t>Karang tengah, Winong, Boyolali</t>
  </si>
  <si>
    <t>+6285647072094</t>
  </si>
  <si>
    <t>KANGSI RT 01/04 KARANGSARI, JATIYOSO, KARANGANYAR</t>
  </si>
  <si>
    <t>89505649045</t>
  </si>
  <si>
    <t>Perum Graha Kencana No28 Palm 3 RT03 RW08 BAKI SUKOHARJO</t>
  </si>
  <si>
    <t>+87836522328</t>
  </si>
  <si>
    <t>Dsn. Gumuk Ds. Rogomulyo Kec. Kaliwungu Kab. Semarang</t>
  </si>
  <si>
    <t>+6285798046123</t>
  </si>
  <si>
    <t>JALAN LANGENREJO NO,45 B RT 08 RW 02 GENDONGAN SALATIGA</t>
  </si>
  <si>
    <t>85656001717</t>
  </si>
  <si>
    <t>PERUM GRIYA MAYANG PERMAI, RT01 RW02 MAYANG, GATAK, SUKOHARJO</t>
  </si>
  <si>
    <t>85282954431</t>
  </si>
  <si>
    <t>Krikilan, kalijambe, Sragen Rt 08/03</t>
  </si>
  <si>
    <t>+6285728239443</t>
  </si>
  <si>
    <t>+6281548381217</t>
  </si>
  <si>
    <t>Kandang Panjang Gg:2a/12 Pekalongan Utara</t>
  </si>
  <si>
    <t>+6285725045667</t>
  </si>
  <si>
    <t>MIRI RT 12 RW 003 PAPRINGAN KALIWUNGU SEMARANG</t>
  </si>
  <si>
    <t>+6281919068016</t>
  </si>
  <si>
    <t>PARIT CULUM 1, RT 12 MUARA SABAK BARAT, JAMBI.</t>
  </si>
  <si>
    <t>+6285641568943</t>
  </si>
  <si>
    <t>SAMBAK RT 02 RW 05 PURWODADI</t>
  </si>
  <si>
    <t>+6285867616314</t>
  </si>
  <si>
    <t>Jati RT. 23 Jati, Masaran, Sragen</t>
  </si>
  <si>
    <t>+6285657282131</t>
  </si>
  <si>
    <t>Nangsri Lor RT 03/07 Mudal, Boyolali</t>
  </si>
  <si>
    <t>+6285728177155</t>
  </si>
  <si>
    <t>PARAKAN RT 01 RW XII BOLONG KARANGANYAR KARANGANYAR</t>
  </si>
  <si>
    <t>+6285729160389</t>
  </si>
  <si>
    <t>Griya Jepara Asri RT08/04, Mulyoharjo, Jepara</t>
  </si>
  <si>
    <t>+6289658751794</t>
  </si>
  <si>
    <t xml:space="preserve">PERUM MARGOASRI RT 24/08, PURO, KARANGMALANG, SRAGEN </t>
  </si>
  <si>
    <t>+6282136624242</t>
  </si>
  <si>
    <t>BOTOK RT 01 RW 01 MOJODOYONG KEDAWUNG SRAGEN</t>
  </si>
  <si>
    <t>+6281391232353</t>
  </si>
  <si>
    <t>Pundungrejo RT 02/01 Tawangsari Sukoharjo</t>
  </si>
  <si>
    <t>+6282138065015</t>
  </si>
  <si>
    <t>GANDRIROJO RT.02/01, SEDAN, REMBANG</t>
  </si>
  <si>
    <t>+628882917529</t>
  </si>
  <si>
    <t>GAMPING RT.02/04, JOHO, SUKOHARJO</t>
  </si>
  <si>
    <t>+6285642299533</t>
  </si>
  <si>
    <t>SIDOREJO RT05/02 MUNGGUR MOJOGEDANG KARANGANYAR</t>
  </si>
  <si>
    <t>+6285747064855</t>
  </si>
  <si>
    <t>JOGOSETRAN RT02/06 KALIKOTES KLATEN</t>
  </si>
  <si>
    <t>+6285799484634</t>
  </si>
  <si>
    <t>Jetak RT 13 Pringanom Masaran Sragen</t>
  </si>
  <si>
    <t>+6289627383715</t>
  </si>
  <si>
    <t>JETIS, RT01 RW02 TOHKUNING, KARANGPANDAN, KARANGANYAR</t>
  </si>
  <si>
    <t>+6289674323180</t>
  </si>
  <si>
    <t>JL.LAWU, DESA TAWANGMANGU RT. 02 RW. 02, KEC.TAWANGMANGU, KAB. KARANGANYAR</t>
  </si>
  <si>
    <t>+6281291484020</t>
  </si>
  <si>
    <t>PRINGGOLAYAN TIPES SURAKARTA</t>
  </si>
  <si>
    <t>+6285728223555</t>
  </si>
  <si>
    <t>NGEBRAK KIDUL RT 01/RW 02, GIRIWOYO, WONOGIRI</t>
  </si>
  <si>
    <t>+6282136383868</t>
  </si>
  <si>
    <t>RT. 03 RW. 04, Ds. Kacangan,Kec. Todanan, Kab. Blora, Jawa Tengah</t>
  </si>
  <si>
    <t>81225228662</t>
  </si>
  <si>
    <t>PERUMNAS REJOMULYO, Jln. BAWONO MULYO F26, MADIUN</t>
  </si>
  <si>
    <t>+6285726188441</t>
  </si>
  <si>
    <t>NGADIREJO RT.30 RW.13, KROYO, KARANGMALANG, SRAGEN.</t>
  </si>
  <si>
    <t>+6285727000786</t>
  </si>
  <si>
    <t>Ds. Kedungsari,Rt. 04/02, Kec. Tayu, Kab. Pati</t>
  </si>
  <si>
    <t>+6281802577748</t>
  </si>
  <si>
    <t>Jl. Sumbing Barat II,RT 01/X Kismorejo, Mojosongo,Jebres.Solo,Jawa Tengah.</t>
  </si>
  <si>
    <t>+6282132376164</t>
  </si>
  <si>
    <t>Desa Bulu RT 03 RW 2 Kec Sukomoro Magetan</t>
  </si>
  <si>
    <t>+6285647500648</t>
  </si>
  <si>
    <t>Banjarsari RT 05/06 Koripan Matesih Karanganyar</t>
  </si>
  <si>
    <t>+6287833358850</t>
  </si>
  <si>
    <t>WOTAN RT 1/6 KEC. SUKOLILO, KAB.PATI ,PATI,JAWA TENGAH</t>
  </si>
  <si>
    <t>+6285727527773</t>
  </si>
  <si>
    <t>WINDAN RT 02 RW 07 MAKAMHAJI</t>
  </si>
  <si>
    <t>+6283866771373</t>
  </si>
  <si>
    <t>Jl. Sangiran, Karangasem Rt02 Banaran, Kalijambe, Sragen, Jawa Tengah</t>
  </si>
  <si>
    <t>+6282302372500</t>
  </si>
  <si>
    <t>Jl. Tengku Umar Rt. 01 Rw. 01 kel. Tanjung Selor Hulu Kec. Tanjung Selor. Kab. Bulungan Kalimantan Utara</t>
  </si>
  <si>
    <t>85775552007</t>
  </si>
  <si>
    <t>SUREN RT 03 RW 03 GUGUR JATIPURWO JATIPURNO WONOGIRI</t>
  </si>
  <si>
    <t>+6282242213108</t>
  </si>
  <si>
    <t xml:space="preserve">Jl.Randublatung KM. 05 rt01/rw01 Cepu, Blora </t>
  </si>
  <si>
    <t>+6289608387765</t>
  </si>
  <si>
    <t>Bregan, Rt 04/03, Ngrombo, Baki, Sukoharjo</t>
  </si>
  <si>
    <t>+6285727436349</t>
  </si>
  <si>
    <t>Josutan RT01/RW02 Kaliancar, Selogiri, Wonogiri, Jawa Tengah</t>
  </si>
  <si>
    <t>+6285741016703</t>
  </si>
  <si>
    <t>DIMORO RT 01 RW 02 TANGKISAN TAWANGSARI SUKOHARJO</t>
  </si>
  <si>
    <t>+6289622245761</t>
  </si>
  <si>
    <t>Kebontutup Rt.21/03, Ketaon, Banyudono, Boyolali</t>
  </si>
  <si>
    <t>+6285728665096</t>
  </si>
  <si>
    <t>KEBON BATUR RT 31 RW 11 SRUWEN TENGARAN SEMARANG</t>
  </si>
  <si>
    <t>+6285728172827</t>
  </si>
  <si>
    <t>Kaliapang, Bagor, Miri, Sragen</t>
  </si>
  <si>
    <t>+6287836982189</t>
  </si>
  <si>
    <t>Karanganyar, Karangbangun, Matesih, Karangnyar</t>
  </si>
  <si>
    <t>+6285701002212</t>
  </si>
  <si>
    <t>PANDEREJO RT 02 RW 06 PANDEYAN JATISRONO WONOGIRI</t>
  </si>
  <si>
    <t>+6289632707078</t>
  </si>
  <si>
    <t>Sukoharjo, 04/06 Karanggeneng,  Boyolali</t>
  </si>
  <si>
    <t>+6285113301556</t>
  </si>
  <si>
    <t>PERUM DEDY JAYA PERMAI JALAN JATIJAJAR B-13 RT 006 RW 003 JAGAPURA KERSANA BREBES</t>
  </si>
  <si>
    <t>87812845145</t>
  </si>
  <si>
    <t>SUKOHARJO RT02 RW14 JL. CALEN III</t>
  </si>
  <si>
    <t>+6285725557989</t>
  </si>
  <si>
    <t>mandan RT02/03,Sumberejo,Jatisrono,Wonogiri,Jawa Tengah</t>
  </si>
  <si>
    <t>+6285726720211</t>
  </si>
  <si>
    <t>JATIREJO, RT.13/04, KEDAWUNG, KEDAWUNG, SRAGEN</t>
  </si>
  <si>
    <t>+6289638915143</t>
  </si>
  <si>
    <t>Banaran rt 004 rw 001 kec Sambi kab Boyolali</t>
  </si>
  <si>
    <t>+6285740986377</t>
  </si>
  <si>
    <t>Sidoharjo - Kec. Susukan - Kab. Semarang</t>
  </si>
  <si>
    <t>81391447760</t>
  </si>
  <si>
    <t xml:space="preserve">Domas Rt 02/09 Popongan Karanganyar </t>
  </si>
  <si>
    <t>+6285700049952</t>
  </si>
  <si>
    <t>BUTUHAN, RT 02/04 BUTUHAN, DELANGGU, KLATEN</t>
  </si>
  <si>
    <t>+6287836923838</t>
  </si>
  <si>
    <t>Watuagung, RT04 RW02, Baturetno, Wonogiri</t>
  </si>
  <si>
    <t>+6285799864043</t>
  </si>
  <si>
    <t>Tumenggungan, RT 5 RW 3 Genuk Suran, Purwodadi, Grobogan</t>
  </si>
  <si>
    <t>+6285740974091</t>
  </si>
  <si>
    <t>JL Ahamd Yani Pengkol Jepara</t>
  </si>
  <si>
    <t>+6281393712549</t>
  </si>
  <si>
    <t>Semanggi rt 03 rw 06 kec Pasar kliwon kota Solo</t>
  </si>
  <si>
    <t>+6285743782100</t>
  </si>
  <si>
    <t>Perum New Garden C17 Mayang, Gatak, Sukoharjo</t>
  </si>
  <si>
    <t>+6289679835884</t>
  </si>
  <si>
    <t>Segodo, Rt 01/ Rw 02, Karang, Karangpandan, Karanganyar</t>
  </si>
  <si>
    <t>+6285741617429</t>
  </si>
  <si>
    <t>SELAGANGGENG RT O5 RW 01 MREBET PURBALINGGA 53352</t>
  </si>
  <si>
    <t>+6285701233704</t>
  </si>
  <si>
    <t>Desa Penarukan rt 19/rw 05 
Kecamatan Adiwerna - Kabupaten Tegal
Jawa Tengah</t>
  </si>
  <si>
    <t>+6285867736896</t>
  </si>
  <si>
    <t>Jl. Wijaya Kusuma rt 03 / rw 05 Pedalangan, Wanarejan Selatan Taman Pemalang</t>
  </si>
  <si>
    <t>+6287812806018</t>
  </si>
  <si>
    <t>REJOSARI, RT 07 RW 10, PLESUNGAN, GONDANGREJO, KARANGANYAR</t>
  </si>
  <si>
    <t>+6289528311882</t>
  </si>
  <si>
    <t>Sambengan,RT 02/08,Candi,Ampel,Boyolali</t>
  </si>
  <si>
    <t>+6287736191331</t>
  </si>
  <si>
    <t>Jatiharjo rt 001 / rw 006, Kel. Pasekan, Kec. Eromoko, Kab. Wonogiri</t>
  </si>
  <si>
    <t>85742550123</t>
  </si>
  <si>
    <t>Kerdukepik rt 03/02 giripurwo wonogiri</t>
  </si>
  <si>
    <t>+6282138768545</t>
  </si>
  <si>
    <t>Jalan Saditan Indah 2 RT 09 RW 02 Brebes</t>
  </si>
  <si>
    <t>+6282136916510</t>
  </si>
  <si>
    <t>JL. Kuningan no.89 Sampit</t>
  </si>
  <si>
    <t>+6285781497546</t>
  </si>
  <si>
    <t>Cermo, Cermo, Sambi, Boyolali</t>
  </si>
  <si>
    <t>+6285943676499</t>
  </si>
  <si>
    <t>Selokajang RT 01/RW 16, Wukirsawit, Jatiyoso</t>
  </si>
  <si>
    <t>+6285867794496</t>
  </si>
  <si>
    <t>Temuireng, Jati, Blora</t>
  </si>
  <si>
    <t>+628977368710</t>
  </si>
  <si>
    <t>Ngeluk RT 05 RW 01 Penawangan, Grobogan</t>
  </si>
  <si>
    <t>+6285728935424</t>
  </si>
  <si>
    <t>Duren RT 03 RW 07 Gunan, Slogohimo, Wonogiri</t>
  </si>
  <si>
    <t>+6285879267055</t>
  </si>
  <si>
    <t>Pagersari Rt 02 Rw 02 Hargosari, Tirtomoyo, Wonogiri</t>
  </si>
  <si>
    <t>+688996787197</t>
  </si>
  <si>
    <t>Ngemplak Donohudan Rt 02/ Rw 05, Ngemplak, Boyolali</t>
  </si>
  <si>
    <t>85799520146</t>
  </si>
  <si>
    <t>MENDUNGAN RT.001/004 PABELAN, KARTASURA, SUKOHARJO</t>
  </si>
  <si>
    <t>Mendungan RT.001/004 Pabelan, Kartasura</t>
  </si>
  <si>
    <t>+6285727335481</t>
  </si>
  <si>
    <t>Jln. Sawahan rt 03/rw 06 Ngawen, Blora</t>
  </si>
  <si>
    <t>+6281567627523</t>
  </si>
  <si>
    <t>Karangmojo RT08/RW02 Tasikmadu Karanganyar</t>
  </si>
  <si>
    <t>+6285728223643</t>
  </si>
  <si>
    <t>jl. Madusari no.27 RT 02 RW 04 Purwodadi,Grobogan</t>
  </si>
  <si>
    <t>+6285713806404</t>
  </si>
  <si>
    <t>Ngleses RT 04 RW 02 Pandeyan, Grogol, Sukoharjo</t>
  </si>
  <si>
    <t>85602141588</t>
  </si>
  <si>
    <t>Jl. Parkit 1 no.6 Manahan, Solo</t>
  </si>
  <si>
    <t>+6285742808636</t>
  </si>
  <si>
    <t>Jl. Al Ikhlas No. 1, Mendungan, Pabelan, Kartasura, Sukoharjo</t>
  </si>
  <si>
    <t>+6289674458560</t>
  </si>
  <si>
    <t>Wonokarto, RT 01/08. Wonogiri</t>
  </si>
  <si>
    <t>+6285742884727</t>
  </si>
  <si>
    <t>Jl. Rajawali RT 2 RW 11 Candi Baru, Gonilan, Kartasura, Sukoharjo</t>
  </si>
  <si>
    <t>+6287758253732</t>
  </si>
  <si>
    <t>Rt 01 Rw 08 Desa Bodag Kec Ngadirojo Kab Pacitan,Jawa Timur</t>
  </si>
  <si>
    <t>+6285727368373</t>
  </si>
  <si>
    <t>Kos Biru no 16 Jl. Kenari Perumahan Nilasari Kecamatan Kartasura Kabupaten Sukaharjo</t>
  </si>
  <si>
    <t>+6282350908434</t>
  </si>
  <si>
    <t>Krikilan, Krikilan, Kalijambe, Sragen</t>
  </si>
  <si>
    <t>+6285786063665</t>
  </si>
  <si>
    <t>Kos Giro No 24 Kabupaten Sukoharjo Kecamatan Kartasura</t>
  </si>
  <si>
    <t>+628989091809</t>
  </si>
  <si>
    <t>Ngawen, rt 04 rw 04, Purbayan, Baki, Sukoharjo</t>
  </si>
  <si>
    <t>+6287834977157</t>
  </si>
  <si>
    <t>MLILIR LUMBUNGKEREP WONOSARI KLATEN</t>
  </si>
  <si>
    <t>+6282186702942</t>
  </si>
  <si>
    <t>Jl. Meliwis No 126 Perumahan Nilasari Kecamatan Kartasura Kabupaten Sukoharjo</t>
  </si>
  <si>
    <t>+6285867368299</t>
  </si>
  <si>
    <t>Ds.KOSEKAN Kec.GABUS Kab.PATI</t>
  </si>
  <si>
    <t>+6287805400704</t>
  </si>
  <si>
    <t>KOS PUTRI ANANDA PABELAN RT 01/RW 02 KARTASURA</t>
  </si>
  <si>
    <t>+6289669543022</t>
  </si>
  <si>
    <t>kauman rt02/03 Jatisobo, Polokarto, Sukoharjo</t>
  </si>
  <si>
    <t>+6285875123613</t>
  </si>
  <si>
    <t>KLODRAN RT.05 RW.01,COLOMADU,KARANGANYAR</t>
  </si>
  <si>
    <t>+6287793130022</t>
  </si>
  <si>
    <t xml:space="preserve">Jl. Meliwis 126 Perumahan Nilasari Kecamatan Kartasura Kabupaten Sukaharjo. </t>
  </si>
  <si>
    <t>+6285728242840</t>
  </si>
  <si>
    <t>Jalan Sibela Dalam 32 Mojosongo, Jebres, Solo 57127</t>
  </si>
  <si>
    <t>+6285725282404</t>
  </si>
  <si>
    <t>kumbulan rt 03/10 gentan bendosari sukoharjo</t>
  </si>
  <si>
    <t>+6289694602767</t>
  </si>
  <si>
    <t>Jl. Pedongkelan Belakang RT.02 RW.013 No.64 Kapuk Cengkareng Jakarta Barat</t>
  </si>
  <si>
    <t>+6281228394815</t>
  </si>
  <si>
    <t>jl.Rajawali V no.23 candi baru-Gonilan</t>
  </si>
  <si>
    <t>+6281228394806</t>
  </si>
  <si>
    <t>Jl. Menco, Nilasari baru, Gonilan, Kartasura, Sukaharjo</t>
  </si>
  <si>
    <t>+6285728124814</t>
  </si>
  <si>
    <t>JL.Onta II No.5 RT04/06 Karanganyar, Surakarta</t>
  </si>
  <si>
    <t>+6285728572910</t>
  </si>
  <si>
    <t>Mutihan 12/05, Serenan, Juwiring, Klaten</t>
  </si>
  <si>
    <t>+6282114398929</t>
  </si>
  <si>
    <t>jalan rajawali V No.23 candi baru-Gonilan</t>
  </si>
  <si>
    <t>+6285743986063</t>
  </si>
  <si>
    <t>Desa Kampung Bogor RT 002, Kec. Kepahiang, Kab. Kepahiang, Bengkulu</t>
  </si>
  <si>
    <t>+6281215824156</t>
  </si>
  <si>
    <t>Sengon Rt/Rw 21/005 Duyungan, Sidoharjo, Sragen</t>
  </si>
  <si>
    <t xml:space="preserve">+6285875748377 </t>
  </si>
  <si>
    <t>Mojo rt02/05 Gayam Sukoharjo</t>
  </si>
  <si>
    <t>+6285790310092</t>
  </si>
  <si>
    <t xml:space="preserve"> Jl. ahmad yani no.390 sidomulyo Rt : 02 Rw : 02 makamhaji kartosuro.</t>
  </si>
  <si>
    <t>85728659352</t>
  </si>
  <si>
    <t>Banyuurip RT29/04 Banyuurip, Klego, Boyolali</t>
  </si>
  <si>
    <t>+6287835632390</t>
  </si>
  <si>
    <t>Jalan Gatak 4, RT.02 RW.02 Desa Pabelan, Kartasura</t>
  </si>
  <si>
    <t>+6289694121899</t>
  </si>
  <si>
    <t>Jln. Brigjend Katamso gg. Semangka</t>
  </si>
  <si>
    <t>+6282148284637</t>
  </si>
  <si>
    <t>Jl.sindoro no.18 perum gremet manahan solo</t>
  </si>
  <si>
    <t>+6285640558127</t>
  </si>
  <si>
    <t>Desa Pabelan RT.01 RW.02, Kartasura</t>
  </si>
  <si>
    <t>82225132840</t>
  </si>
  <si>
    <t xml:space="preserve">Jalan parkit blok J no 8 pondok baru permai gentan baki sukoharjo  </t>
  </si>
  <si>
    <t>+6285210909466</t>
  </si>
  <si>
    <t>RT 3 RW 1 Desa Wajok Hulu Kec Siantan Kab Pontianak Kalbar</t>
  </si>
  <si>
    <t>+6285740580258</t>
  </si>
  <si>
    <t>Jl. Sunan Prawoto Dk. Kedungwinong Rt. 08 Rw. 04 Sukolilo-Pati</t>
  </si>
  <si>
    <t>81999409333</t>
  </si>
  <si>
    <t>sonomarto rt 02/01 jatirejo sawit boyolali 57374</t>
  </si>
  <si>
    <t>+6285726376715</t>
  </si>
  <si>
    <t>Jalan Kepondang Blok U No. 5 Perum Wira Baru 2 Pekuncen, Wiradesa</t>
  </si>
  <si>
    <t>+6281215004554</t>
  </si>
  <si>
    <t xml:space="preserve">Jalan Pabelan 2 no.52 Kartasura </t>
  </si>
  <si>
    <t>+6282136884182</t>
  </si>
  <si>
    <t>Sewusari RT05/RW03, Talunombo, Baturetno, Wonogiri</t>
  </si>
  <si>
    <t>+6287758091743</t>
  </si>
  <si>
    <t>RT 02 / RW 05 Dondong Desa Glinggangan Kec Pringkuku Jatim</t>
  </si>
  <si>
    <t>+6282134300035</t>
  </si>
  <si>
    <t>Jalan Jati Blok E No.117 Rt.7 Perumnas Tj.Aman Kec. Lubuklinggau Barat I Kota Lubuklinggau, Sumatera Selatan.</t>
  </si>
  <si>
    <t>+6281252547612</t>
  </si>
  <si>
    <t>Rt.31 Rw.03 Umbul Ds.Glonggong Kec.Dolopo Kab.Madiun Prof.Jawa Timur</t>
  </si>
  <si>
    <t>+6285740696083</t>
  </si>
  <si>
    <t>JL. SOEKARNO-HATTA TIMUR NO.93 RT 21/ RW 5 KEBONDALEM, KENDAL</t>
  </si>
  <si>
    <t>+6285728580254</t>
  </si>
  <si>
    <t>Menjing Pandeyan RT01/02 Ngemplak, Boyolali</t>
  </si>
  <si>
    <t>+6282137653099</t>
  </si>
  <si>
    <t>Ds.Sugihan Dsn.Dagangan Kec.Toroh Kab.Grobogan</t>
  </si>
  <si>
    <t>+6282325867183</t>
  </si>
  <si>
    <t>Jr.Batas Minang Nagari Kurnia Selatan</t>
  </si>
  <si>
    <t>+6285747100901</t>
  </si>
  <si>
    <t>Kwaren, RT/RW: 04/01, Kwaren, Ngawen, Klaten</t>
  </si>
  <si>
    <t>+6281226392512</t>
  </si>
  <si>
    <t>JALAN KAHURIPAN BARAT II NO 94 SUMBER TAPEN RT 4 RW 3 BANJARSARI SURAKARTA</t>
  </si>
  <si>
    <t>+6285647690232</t>
  </si>
  <si>
    <t>Kradenan 03/02 kec.Kaliwungu kab.Semarang 50778</t>
  </si>
  <si>
    <t>+6282141697602</t>
  </si>
  <si>
    <t>Jl. Kendalisada ds. Gandekan 01/06 kel. Harjosari kec. Bawen kan. Semarang 50661</t>
  </si>
  <si>
    <t>+285642623322</t>
  </si>
  <si>
    <t>Tegalsari, Bulakan, Sukoharjo</t>
  </si>
  <si>
    <t>+628562886627</t>
  </si>
  <si>
    <t>RT 01/07 NGENTAK, SAJEN, TRUCUK, KLATEN, JAWA TENGAH, INDONESIA, ASIA TENGGARA</t>
  </si>
  <si>
    <t>+6287736420765</t>
  </si>
  <si>
    <t>Gang Durian 05, Gulon, RT/RW. 01/05 Kel. Makamhaji Kec. Kartasura Kab. Sukoharjo, Jawa Tengah</t>
  </si>
  <si>
    <t>Muhammad nur hendrawan, NiM A320140264. Alamat: Giren RT 03 rw o4 , makamhaji, kartasura, sokoharjo. No HP: 082242610387</t>
  </si>
  <si>
    <t>Giren RT 03 rw o4 , makamhaji, kartasura, sokoharjo</t>
  </si>
  <si>
    <t>+6285325710004</t>
  </si>
  <si>
    <t>JL. GREMET NO 7 RT 03 RW 08 MANAHAN SURAKARTA</t>
  </si>
  <si>
    <t>+6287771181961</t>
  </si>
  <si>
    <t>Margo Asri, Rt 32 Rw09, Puro, Karangmalang, Sragen</t>
  </si>
  <si>
    <t>+6281237760952</t>
  </si>
  <si>
    <t>JLOPO, PADAS, KARANGANOM, KLATEN</t>
  </si>
  <si>
    <t>+6285293321058</t>
  </si>
  <si>
    <t>SINGKIL, PANDEAN, KARANGANYAR, NGAWI</t>
  </si>
  <si>
    <t>+6282225212334</t>
  </si>
  <si>
    <t>Ngadijayan Batan Banyudono Boyolali</t>
  </si>
  <si>
    <t>+6289627061778</t>
  </si>
  <si>
    <t>Tegalrejo Rt01/06 Kateguhan Tawangsari Sukoharjo</t>
  </si>
  <si>
    <t>85642053037</t>
  </si>
  <si>
    <t>ngelo rt 2/rw 1 pandak sidoharjo sragen</t>
  </si>
  <si>
    <t>87836911927</t>
  </si>
  <si>
    <t>NRONGGAH, RT 06 RW 2, KALANGAN ,GEMOLONG, SRAGEN</t>
  </si>
  <si>
    <t>+6285727193679</t>
  </si>
  <si>
    <t>Taman Asri B5 No. 25 Taman, Pemalang</t>
  </si>
  <si>
    <t>+6285799229409</t>
  </si>
  <si>
    <t>KATESAN SINE NGAWI</t>
  </si>
  <si>
    <t>+6285741133994</t>
  </si>
  <si>
    <t>Jl. Merbabu No 34 Boyolali</t>
  </si>
  <si>
    <t>+6285728248818</t>
  </si>
  <si>
    <t>Jalan Lingkar Utara RT 23/03 Randudongkal Pemalang</t>
  </si>
  <si>
    <t>+6285879082046</t>
  </si>
  <si>
    <t>Pawisman Gedangan RT 03 RW 02 Kemiri Kebakkramat Karanganyar</t>
  </si>
  <si>
    <t>+6285725400880</t>
  </si>
  <si>
    <t>MASARAN RT 34/11, MASARAN, SRAGEN</t>
  </si>
  <si>
    <t>+6285728408991</t>
  </si>
  <si>
    <t>TUNGGUL SARI, RT 31, NGARUM, NGRAMPAL, SRAGEN</t>
  </si>
  <si>
    <t>+6281373608989</t>
  </si>
  <si>
    <t>Wiroragen, RT 02/ RW 07, Ngadirejo, Kartasura</t>
  </si>
  <si>
    <t>+6285642225281</t>
  </si>
  <si>
    <t>Sambi RT 04/ 02 Sambi, Boyolali</t>
  </si>
  <si>
    <t>+6289647976745</t>
  </si>
  <si>
    <t>Derman RT 01 RW 03 Karangmojo TasikMadu Karanganyar</t>
  </si>
  <si>
    <t>+6289673228485</t>
  </si>
  <si>
    <t>PENGIN TENGAH RT 03/10 MACANAN KEBAKKRAMAT KARANGANYAR</t>
  </si>
  <si>
    <t>+6285642483108</t>
  </si>
  <si>
    <t>Seneng Pakang Andong Boyolali</t>
  </si>
  <si>
    <t>+6285216010054</t>
  </si>
  <si>
    <t>Desa Sendangmulyo Rt03/rw01, Ngawen, Blora</t>
  </si>
  <si>
    <t>+6285642454403</t>
  </si>
  <si>
    <t>bakalan kulon sidoharjo</t>
  </si>
  <si>
    <t>+6285642078207</t>
  </si>
  <si>
    <t>SREBEGAN RT 06 RW 03, SREBEGAN, CEPER, KLATEN</t>
  </si>
  <si>
    <t>+6285702500074</t>
  </si>
  <si>
    <t>KETITANG RT04/01 NOGOSARI BOYOLALI</t>
  </si>
  <si>
    <t>+6289668428731</t>
  </si>
  <si>
    <t>Sumuran Wetan rt 03/05 Kragilan Mojolaban Sukoharjo</t>
  </si>
  <si>
    <t>+6285113300362</t>
  </si>
  <si>
    <t xml:space="preserve">RT.02 RW.15 Dusun.tukul desa sekar kec.donorojo Kab.Pacitan </t>
  </si>
  <si>
    <t>+6289685893662</t>
  </si>
  <si>
    <t>JL. AGIL KUSUMADIYA LORONG 2 RT 04/03 KUNDEN, BLORA</t>
  </si>
  <si>
    <t>+6285867059326</t>
  </si>
  <si>
    <t>TEMPEL 03/01 JENGGRIK KEDAWUNG SRAGEN</t>
  </si>
  <si>
    <t>+6285867524359</t>
  </si>
  <si>
    <t>DS. KULU RT 02/05 KARANGANYAR PEKALONGAN</t>
  </si>
  <si>
    <t>+6285647204100</t>
  </si>
  <si>
    <t>jl markisah 4 gulon rt 04/09 karangasem laweyan surakarta</t>
  </si>
  <si>
    <t>+6285702204218</t>
  </si>
  <si>
    <t>Kadipiro RT 03 RW 10 Bejen Karanganyar</t>
  </si>
  <si>
    <t>+6285728825725</t>
  </si>
  <si>
    <t>MARGO ASRI RT 23/08, PURO, KARANGMALANG, SRAGEN</t>
  </si>
  <si>
    <t>+6289635132178</t>
  </si>
  <si>
    <t>YOSODIPURAN, RT 003/ 003, KEDUNGLUMBU, PASAR KLIWON, SURAKARTA</t>
  </si>
  <si>
    <t>81393366827</t>
  </si>
  <si>
    <t>GROGOLAN-MANYAREJO-PLUPUH-SRAGEN</t>
  </si>
  <si>
    <t>+628995217191</t>
  </si>
  <si>
    <t>Kauman rt13 rw 02 ,Masaran, Sragen</t>
  </si>
  <si>
    <t>85251116735</t>
  </si>
  <si>
    <t>jl.Mangga 4 no.6</t>
  </si>
  <si>
    <t>+6285728746528</t>
  </si>
  <si>
    <t>Kestalan, RT 04/ RW 01, Nepen, Teras, Boyolali</t>
  </si>
  <si>
    <t>85647552795</t>
  </si>
  <si>
    <t>Blimbing Rt04/01, gatak, sukoharjo</t>
  </si>
  <si>
    <t>+6281391230002</t>
  </si>
  <si>
    <t>Ringin Pitu 02/04, Ketitang, Nogosari, Boyolali</t>
  </si>
  <si>
    <t>+6285728089121</t>
  </si>
  <si>
    <t>jalan kapten pattimura no 83, dawung tengah, serengan, surakarta</t>
  </si>
  <si>
    <t>+6285643468177</t>
  </si>
  <si>
    <t>KEMLOKO BUMIAYU SELOPAMPANG TEMANGGUNG</t>
  </si>
  <si>
    <t>+6281327169939</t>
  </si>
  <si>
    <t>PILANG RT14/RW03, PILANG, MASARAN, SRAGEN</t>
  </si>
  <si>
    <t>+6285741935948</t>
  </si>
  <si>
    <t xml:space="preserve">Perumahan Pisma Griya Permai Blok A.20 Kedungwuni
Pekalongan </t>
  </si>
  <si>
    <t>+6281347740404</t>
  </si>
  <si>
    <t>Jl.Sultan Hasanuddin 01/02, Tanah Grogot, Kab.Paser, Kalimantan Timur</t>
  </si>
  <si>
    <t>+6282243660465</t>
  </si>
  <si>
    <t>Nglembu Rt.06/01 Nglembu,Sambi,Boyolali</t>
  </si>
  <si>
    <t>+6285740982412</t>
  </si>
  <si>
    <t>KLIMPUT RT 03 RW 01 PLOSOKEREP KARANGMALANG SRAGEN</t>
  </si>
  <si>
    <t>+6285229646020</t>
  </si>
  <si>
    <t>KARANGASEM, 29/08, SEMPU, ANDONG, BOYOLALI</t>
  </si>
  <si>
    <t>+6282325912304</t>
  </si>
  <si>
    <t>MANGGIHAN RT.5/RW.3, SAMBUNG, GODONG, GROBOGAN</t>
  </si>
  <si>
    <t>85702470363</t>
  </si>
  <si>
    <t>Greges, tembarak, temanggung</t>
  </si>
  <si>
    <t>85868214039</t>
  </si>
  <si>
    <t>Mandungan rt.04/02 Kenteng, Nogosari, Boyolali</t>
  </si>
  <si>
    <t>+6285725164646</t>
  </si>
  <si>
    <t>Jagan, RT 02 RW 07, Waru, Baki, Sukoharjo</t>
  </si>
  <si>
    <t>+6285225270049</t>
  </si>
  <si>
    <t>CEKEL KARANGTURI GONDANGREJO KARANGANYAR</t>
  </si>
  <si>
    <t>+6285742074679</t>
  </si>
  <si>
    <t>SUMBER RT 004 RW 001, GIRISUKO, PANGGANG, GUNUNG KIDUL, YOGYAKARTA</t>
  </si>
  <si>
    <t>+6285740996847</t>
  </si>
  <si>
    <t>KRAGILAN RT 04 RW 24 KADIPIRO BANJARSARI SOLO</t>
  </si>
  <si>
    <t>+6287835717565</t>
  </si>
  <si>
    <t>PALUR KULON RT O1/RW 03, MOJOLABAN, SUKOHARJO</t>
  </si>
  <si>
    <t>+6285743337258</t>
  </si>
  <si>
    <t>MENDAK RT 03/RW 01, MENDAK, DELANGGU, KLATEN</t>
  </si>
  <si>
    <t>85741258553</t>
  </si>
  <si>
    <t>Ds.Ploso No.36 Kec, Jati, Kudus</t>
  </si>
  <si>
    <t>+6285728218499</t>
  </si>
  <si>
    <t>HENDROKILO , NEPEN , TERAS , BOYOLALI</t>
  </si>
  <si>
    <t>+6285741451336</t>
  </si>
  <si>
    <t>Kuncen 02/01 Ngablak, Magelang</t>
  </si>
  <si>
    <t>+6285727039810</t>
  </si>
  <si>
    <t>JL RMP SOSROKARTONO SARIPAN JEPARA</t>
  </si>
  <si>
    <t>+6285702037033</t>
  </si>
  <si>
    <t>Kaliuang, Jetiskarangpung, Kalijambe, Sragen</t>
  </si>
  <si>
    <t>+6281393437417</t>
  </si>
  <si>
    <t>Krajan, 02/02 Ketanggung, Kec. Sine, Kab. Ngawi</t>
  </si>
  <si>
    <t>+628995733677</t>
  </si>
  <si>
    <t>JALAN MUSTIKA RAYA NO 63 PERUMDA KUNDEN BLORA</t>
  </si>
  <si>
    <t>+6285741625810</t>
  </si>
  <si>
    <t>Jl. Mewa No.255 Karang Suci, Arga Makmur,Bengkulu Utara, Bangkulu</t>
  </si>
  <si>
    <t>+6285602122028</t>
  </si>
  <si>
    <t>KALIBAJING Rt.28/Rw.16, PAKAHAN, JOGONALAN, KLATEN</t>
  </si>
  <si>
    <t>+6287836380520</t>
  </si>
  <si>
    <t>Kangsi Rt.01 Rw.04, Karangsari,jatiyoso,karanganyar</t>
  </si>
  <si>
    <t>+6289654576677</t>
  </si>
  <si>
    <t>Perum. Griya Yasa B 9 RT04/RW09 Gentan, Baki, Sukoharjo</t>
  </si>
  <si>
    <t>+6287830785173</t>
  </si>
  <si>
    <t>Griya Taman Asri Blok A3 Nomor 17 Taman, Pemalang</t>
  </si>
  <si>
    <t>+6285713744599</t>
  </si>
  <si>
    <t>GEMAWANG RT 001/RW 007, BULUSARI, SLOGOHIMO, WONOGIRI</t>
  </si>
  <si>
    <t>+6285728766981</t>
  </si>
  <si>
    <t>JL TELASIH NO:20 BOYOLALI</t>
  </si>
  <si>
    <t>+62895341207805</t>
  </si>
  <si>
    <t>TALANGREJO RT 029/RW 012, KROYO, KARANGMALANG, SRAGEN</t>
  </si>
  <si>
    <t>+6285728415515</t>
  </si>
  <si>
    <t>JL SRIGADING 1 NO 6 MANGKUBUMEN BANJARSARI SURAKARTA</t>
  </si>
  <si>
    <t>+6285740172228</t>
  </si>
  <si>
    <t>PUNDUNGGEDE 025/- , BUMIAJI, GONDANG, SRAGEN</t>
  </si>
  <si>
    <t>+6285726378593</t>
  </si>
  <si>
    <t>SUKA BARU 002/002 BUNGA MAYANG, OKU TIMUR, SUMATRA SELATAN</t>
  </si>
  <si>
    <t>+281227253348</t>
  </si>
  <si>
    <t>wates 02/09 jumantoro jumapolo karanganyar</t>
  </si>
  <si>
    <t>+6285875702601</t>
  </si>
  <si>
    <t>NGAWEN RT 3 RW 1 KARANG MALANG,SRAGEN</t>
  </si>
  <si>
    <t>+6285725685102</t>
  </si>
  <si>
    <t>SUMBER RT 004/RW 003, TENGGER, PUHPELEM, WONOGIRI</t>
  </si>
  <si>
    <t>+6282324942484</t>
  </si>
  <si>
    <t xml:space="preserve">Godegan Rt03/01 Kragilan Gemolong Sragen </t>
  </si>
  <si>
    <t>+6285876477954</t>
  </si>
  <si>
    <t>Desa Katekan RT/RW 01/01 Kecamatan Brati Kabupaten Grobogan</t>
  </si>
  <si>
    <t>+625867633454</t>
  </si>
  <si>
    <t>MARGOASRO, DESA PURO KECAMATAN KARANG MALANG KABUPATEN SRAGEN</t>
  </si>
  <si>
    <t>+6289685058408</t>
  </si>
  <si>
    <t>Perum. Telaga Murni C4 no 17 Rt 08 Rw 05, Cikarang Barat, Bekasi.</t>
  </si>
  <si>
    <t>+6285799490118</t>
  </si>
  <si>
    <t>SENTULAN RT. 013 JERUK, MIRI, SRAGEN. 57276</t>
  </si>
  <si>
    <t>+6285643611069</t>
  </si>
  <si>
    <t>Tegalrejo, Gondang, Sragen</t>
  </si>
  <si>
    <t>+6285742408522</t>
  </si>
  <si>
    <t>DS. KELANGDEPOK RT 05 RW 01KEC. BODEH KAB. PEMALANG</t>
  </si>
  <si>
    <t>+6289626002934</t>
  </si>
  <si>
    <t>NGAWEN RT 01/RW 01
KEC,NGAWEN KAB.BLORA</t>
  </si>
  <si>
    <t>85647400107</t>
  </si>
  <si>
    <t>Gombang, Sawit, Boyolali</t>
  </si>
  <si>
    <t>+6285851815196</t>
  </si>
  <si>
    <t>Wotgaleh RT O1/RW 01,Walikukun,Widodaren,Ngawi</t>
  </si>
  <si>
    <t>+6285600220502</t>
  </si>
  <si>
    <t>KLALING RT 5 RW 2 JEKULO,KUDUS</t>
  </si>
  <si>
    <t>85747953441</t>
  </si>
  <si>
    <t>Bondo RT02/03 Bangsri, Jepara</t>
  </si>
  <si>
    <t>+628995222492</t>
  </si>
  <si>
    <t>Kabalan RT 04/VI Ngadirejo, Kartasura, Sukoharjo</t>
  </si>
  <si>
    <t>+6285741821601</t>
  </si>
  <si>
    <t>Perum GTA Jalan Tulip III/ BC 3. Kabupaten Pekalongan</t>
  </si>
  <si>
    <t>+6287736014229</t>
  </si>
  <si>
    <t>Kaliwungu Rt 02/Rw 06, Purwoharjo, Karangtengah, Wonogiri</t>
  </si>
  <si>
    <t>+6285728459823</t>
  </si>
  <si>
    <t>BANGUNHARJO RT 03 RW 09 GANDEKAN JEBRES SURAKARTA</t>
  </si>
  <si>
    <t>+6285725572198</t>
  </si>
  <si>
    <t>Ngegoh Rt 02 Rw 04 Alastuwo, Kebakkramat, Karanganyar</t>
  </si>
  <si>
    <t>+6281329017146</t>
  </si>
  <si>
    <t>POKAKAN RT 02 RW 04 JETIS, SUKOHARJO</t>
  </si>
  <si>
    <t>85772774857</t>
  </si>
  <si>
    <t>DS. SUKOHARJO RT/RW 01/03, KECAMATAN WEDARIJAKSA, KABUPATEN PATI, JAWA TENGAH</t>
  </si>
  <si>
    <t>+6285229309307</t>
  </si>
  <si>
    <t>GEGERSAPI RT 22, GLONGGONG, GONDANG, SRAGEN</t>
  </si>
  <si>
    <t>+6285728320610</t>
  </si>
  <si>
    <t>DESA PACALAN RT11/RW03, KELURAHAN BENDAN, KECAMATAN BANYUDONO, KABUPATEN BOYOLALI, JAWA TENGAH</t>
  </si>
  <si>
    <t>+6285740317161</t>
  </si>
  <si>
    <t>DS. Suwatu Rt.04/Rw.01, Kec. Gabus, Kab. Grobogan</t>
  </si>
  <si>
    <t>+6285642202794</t>
  </si>
  <si>
    <t>MASARAN RT8/RW2B JATI MASARAN SRAGEN</t>
  </si>
  <si>
    <t>8562664517</t>
  </si>
  <si>
    <t>Sidomulyo, Mojosongo, Mojosongo, Boyolali</t>
  </si>
  <si>
    <t>+6285879162202</t>
  </si>
  <si>
    <t>Darangan, Purwosuman, Sidoharjo, Sragen</t>
  </si>
  <si>
    <t>+6285710047073</t>
  </si>
  <si>
    <t>KARANGANYAR, PATIHAN, SIDOHARJO, SRAGEN</t>
  </si>
  <si>
    <t>+6285708949595</t>
  </si>
  <si>
    <t>DS PUCANGAN RT 003 RW 001 KEC NGRAMBE KAB NGAWI</t>
  </si>
  <si>
    <t>+6282257642904</t>
  </si>
  <si>
    <t>Sendangagung Rt 06 Rw 01, Plaosan, Magetan</t>
  </si>
  <si>
    <t>+6285743159897</t>
  </si>
  <si>
    <t>Jl. kh dimyati gg 1 no. 6</t>
  </si>
  <si>
    <t>+6285647133864</t>
  </si>
  <si>
    <t>Tegalan RT02/IV, Kateguhan, Tawangsari, Sukoharjo</t>
  </si>
  <si>
    <t>+6287736023379</t>
  </si>
  <si>
    <t>ponowaren, tawangsari, sukoharjo</t>
  </si>
  <si>
    <t>+6289607043236</t>
  </si>
  <si>
    <t>Pucang Sawit Rt 03/ Rw 3, Jebres, Surakarta</t>
  </si>
  <si>
    <t>+6285725693384</t>
  </si>
  <si>
    <t>SUKODADI RT 01/01 GONDANGSLAMET KECAMATAN AMPEL,KABUPATEN BOYOLALI,JAWATENGAH</t>
  </si>
  <si>
    <t>+6285702176855</t>
  </si>
  <si>
    <t>tritis, patemon, tengaran, semarang</t>
  </si>
  <si>
    <t>+6282322356077</t>
  </si>
  <si>
    <t>Mojorejo, RT 01/RW 08, Karangasem, Bulu, Sukoharjo</t>
  </si>
  <si>
    <t>85747069548</t>
  </si>
  <si>
    <t xml:space="preserve">Palembang, Kab. OKU TIMUR ,Sumatera Selatan </t>
  </si>
  <si>
    <t>+6285329353249</t>
  </si>
  <si>
    <t>mangun suparnan,klaten</t>
  </si>
  <si>
    <t>+6289673434671</t>
  </si>
  <si>
    <t>DESA NGAMPUNAN RT 20/05,KELURAHAN KEBONROMO, KECAMATAN NGRAMPAL, KABUPATEN SRAGEN, JAWA TENGAH</t>
  </si>
  <si>
    <t>85709690020</t>
  </si>
  <si>
    <t>JL. KENCANA RT 02/RW 01 MARGOREJO METRO SELATAN KOTA METRO LAMPUNG</t>
  </si>
  <si>
    <t>+6285640404480</t>
  </si>
  <si>
    <t>KRASAKSARI RT 4/7 KORIPAN KEC. SUSUKAN KAB. SEMARANG</t>
  </si>
  <si>
    <t>+6285747480825</t>
  </si>
  <si>
    <t>PR CITRA INDAH BLOK U5. MERBUNG. KLATEN SELATAN.KLATEN</t>
  </si>
  <si>
    <t>+6285601010477</t>
  </si>
  <si>
    <t>MEGER RT002/RW002 ,MEGER,CEPER,KLATEN</t>
  </si>
  <si>
    <t>+6287835644889</t>
  </si>
  <si>
    <t>Dungbang Rt 02/ Rw 04, Ngadiluwih, Matesih, Karanganyar</t>
  </si>
  <si>
    <t>+6285328990200</t>
  </si>
  <si>
    <t>Melikan  rt21/06  Kayen,Juwangi,Boyolali</t>
  </si>
  <si>
    <t>+6289633906731</t>
  </si>
  <si>
    <t>Jl.Mangga II No.E/21 RT02 RW21 Dalem Asri Jaten Karanganyar</t>
  </si>
  <si>
    <t>+6285742573788</t>
  </si>
  <si>
    <t>Kauman Suruh, Rt 02 Rw 06 Kec.Suruh Kab.Semarang</t>
  </si>
  <si>
    <t>+6285741579622</t>
  </si>
  <si>
    <t>Perum Citra Alam Rania I No. 16 Jati, Jaten, Karanganyar, Jawa Tengah</t>
  </si>
  <si>
    <t>+6287836992105</t>
  </si>
  <si>
    <t>TANJANG  RT 20 RW 07 KEDUNGUPIT, SRAGEN</t>
  </si>
  <si>
    <t>+628997610673</t>
  </si>
  <si>
    <t>Bogo RT 03/RW 01 Selodoko Kec. Ampel Kab. Boyolali</t>
  </si>
  <si>
    <t>+6285799533588</t>
  </si>
  <si>
    <t>Blok Dusun Dulang Sari RT 03 RW 02, Kelurahan Wanabakti, Kecamatan Madang Suku III, Kabupaten OKU TIMUR, Palembang, Sumatra Selatan.</t>
  </si>
  <si>
    <t>+6282284474133</t>
  </si>
  <si>
    <t>Jalan Yos Sudarso no.338 Dawung Tengah, Serengan</t>
  </si>
  <si>
    <t>+6289698609169</t>
  </si>
  <si>
    <t>GIRIROTO RT 01/RW 01 GIRIMARGO MIRI SRAGEN</t>
  </si>
  <si>
    <t>+6281393084626</t>
  </si>
  <si>
    <t>MORODIPAN RT 02 RW 01 GONILAN KARTOSURO, SUKOHARJO</t>
  </si>
  <si>
    <t>+6285727686186</t>
  </si>
  <si>
    <t>BARAN GEMBYANG RT03/01 KEL. BARAN, KEC. AMBARAWA, KAB. SEMARANG KODE POS 50651</t>
  </si>
  <si>
    <t>+6285743973379</t>
  </si>
  <si>
    <t>TANJUNG, RT 14/RW 005 JATISOBO JATIPURO KARANGANYAR</t>
  </si>
  <si>
    <t>+628600691012</t>
  </si>
  <si>
    <t>KALANGAN,KETITANG,JUWIRING,KLATEN</t>
  </si>
  <si>
    <t>+6285728607797</t>
  </si>
  <si>
    <t>DESA TIREMAN RT 02 RW 02 REMBANG</t>
  </si>
  <si>
    <t>85604451522</t>
  </si>
  <si>
    <t>WARUK TENGAH RT03/RW01 PANGKUR NGAWI</t>
  </si>
  <si>
    <t>+6285747850018</t>
  </si>
  <si>
    <t>DS.DENGKEK RT08/02 PATI</t>
  </si>
  <si>
    <t>+6285741248082</t>
  </si>
  <si>
    <t>DK. BAKALAN RT 02 RW 01 DS. BAKALAN KEC. POLOKARTO KAB. SUKOHARJO</t>
  </si>
  <si>
    <t>+6289675635650</t>
  </si>
  <si>
    <t>Jl. Tentara pelajar rt 03/ rw01 Kalongan Purwodadi Grobogan Jawa Tengah</t>
  </si>
  <si>
    <t>+6285641084684</t>
  </si>
  <si>
    <t>Alamat Kost : jln. Gatak 3 Pabelan Kartasura
Alamat Rumah : dsn. mojolumut, ds. Sumberagung, Kec. Ngaringan, Kab. Grobogan</t>
  </si>
  <si>
    <t>+6285647414222</t>
  </si>
  <si>
    <t xml:space="preserve">JL. RINJANI RAYA NO.6A RT04 RW19 MOJOSONGO, SOLO </t>
  </si>
  <si>
    <t>+6285641033349</t>
  </si>
  <si>
    <t>KEMASAN RT 01/09 NGADIREJO KARTASURA</t>
  </si>
  <si>
    <t>+628986326316</t>
  </si>
  <si>
    <t>ceperejo,toriyo,rt 03 rw 06,toriyo,bendosari,sukoharjo</t>
  </si>
  <si>
    <t>+6285728634685</t>
  </si>
  <si>
    <t>Karang anyar,karang anyar,plupuh,sragen</t>
  </si>
  <si>
    <t>+6287719283754</t>
  </si>
  <si>
    <t>Kemloko Rt.15/Rw.07 Bumiayu, Kec. Selopampang, Kab. Temanggung, Prov. Jawa Tengah</t>
  </si>
  <si>
    <t>+6285728243543</t>
  </si>
  <si>
    <t>KRANGGANAN RT 01 RW 04 JETIS, BAKI, SUKOHARJO</t>
  </si>
  <si>
    <t>+6285790562498</t>
  </si>
  <si>
    <t>BULAK RT 008/002 PANDEAN KARANGANYAR NGAWI JAWA TIMUR</t>
  </si>
  <si>
    <t>+6285747943512</t>
  </si>
  <si>
    <t>Jalan Penatusan no.302 RT 03 RW 02 Bunton-Adipala-Cilacap-Jawa Tengah</t>
  </si>
  <si>
    <t>+6282329847958</t>
  </si>
  <si>
    <t>Madoh, Rt 05/05, Bangsri, Geyer, Grobogan</t>
  </si>
  <si>
    <t>+6285728815704</t>
  </si>
  <si>
    <t>Jengglong Rt 03/Rw II Bejen Karanganyar</t>
  </si>
  <si>
    <t>+6283866355532</t>
  </si>
  <si>
    <t>DEBEGAN RT 01 RW 05, MOJOSONGO, JEBRES, SOLO</t>
  </si>
  <si>
    <t>+6281567748420</t>
  </si>
  <si>
    <t>Cinderejo RT 03 RW 02, Jatisari, Jatisrono, Wonogiri</t>
  </si>
  <si>
    <t>+6285743297003</t>
  </si>
  <si>
    <t>BLORO RT5/4 JUWIRAN, JUWIRING, KLATEN</t>
  </si>
  <si>
    <t>+6289647273023</t>
  </si>
  <si>
    <t>Menjing RT 03 RW 01 Pandeyan Ngemplak, Boyolali</t>
  </si>
  <si>
    <t>+6285776558357</t>
  </si>
  <si>
    <t>Vila Tangerang Elok Block C1 no 6 Kutajaya Pasar Kemis Tangerang Banten</t>
  </si>
  <si>
    <t>+6285727656469</t>
  </si>
  <si>
    <t>Padangan, RT 06, RW 03, Palar, Trucuk, Klaten, Jawa Tengah</t>
  </si>
  <si>
    <t>+628562507335</t>
  </si>
  <si>
    <t>PANASAN BARU RT 7/2 NGESREP, NGEMPLAK, BOYOLALI</t>
  </si>
  <si>
    <t>+6285728511257</t>
  </si>
  <si>
    <t>Karangalit rt 03 rw 05 Salatiga, Jawa Tengah</t>
  </si>
  <si>
    <t>+6285728110174</t>
  </si>
  <si>
    <t>Srimulyo Rt.01 ,Gabus, Ngrampal, Sragen, Jawa Tengah</t>
  </si>
  <si>
    <t>+6285329276211</t>
  </si>
  <si>
    <t>Kembangan, Rt 26 Rw 07 Sidodadi, Masaran, Sragen, Jawa Tengah</t>
  </si>
  <si>
    <t>+628567292216</t>
  </si>
  <si>
    <t>TEBONGEDE, TAMBONG WETAN, KALIKOTES, KLATEN</t>
  </si>
  <si>
    <t>+6285201364754</t>
  </si>
  <si>
    <t>Dsn Jetis Ds Sobo RT 02/RW03 Kecamatan Geyer Kab Grobogan</t>
  </si>
  <si>
    <t>+628567584800</t>
  </si>
  <si>
    <t>Dusun Krajan 1 Rt/Rw : 02/01 Desa Talagasari Kec. Telagasari Kab. Karawang Prov. Jawa Barat</t>
  </si>
  <si>
    <t>+6285741649928</t>
  </si>
  <si>
    <t>Tegalmulyo rt 02/02 Pojok, Tawangsari, Sukoharjo</t>
  </si>
  <si>
    <t>+6287736377010</t>
  </si>
  <si>
    <t>Bendungan, RT 01/RW 04, Tubokarto, Pracimantoro, Wonogiri, Jawa Tengah</t>
  </si>
  <si>
    <t>+6285726369283</t>
  </si>
  <si>
    <t>Jl. Hansip No. 147 Rt 01/02 Desa Kalikudi Kecamatan Adipala Kabupaten Cilacap Provinsi Jawa Tengah</t>
  </si>
  <si>
    <t>+6285728009077</t>
  </si>
  <si>
    <t>GAYAMSARI RT 01/10 BANYUANYAR, BANJARSARI, SURAKARTA</t>
  </si>
  <si>
    <t>+6285713126509</t>
  </si>
  <si>
    <t>GAYAMPRIT, RT 04 RW 01 KLATEN SELATAN KLATEN</t>
  </si>
  <si>
    <t>+6287736356808</t>
  </si>
  <si>
    <t>Cemetuk rt 03 rw 10, lorog, tawangsari, Sukoharjo</t>
  </si>
  <si>
    <t>+628562814001</t>
  </si>
  <si>
    <t>Perumahan Randusari Asri 04/02 Teras, Boyolali</t>
  </si>
  <si>
    <t>+6285785764927</t>
  </si>
  <si>
    <t>Madureso Indah 61, Rt=02 Rw=07, Temanggung</t>
  </si>
  <si>
    <t>+6287731796691</t>
  </si>
  <si>
    <t>Krangganharjo Rt 06/Rw II Toroh Grobogan</t>
  </si>
  <si>
    <t>+628985400426</t>
  </si>
  <si>
    <t>DESA PANUNGGALAN RT 04 RW 06 KEC. PULOKULON KAB. GROBOGAN, JAWA TENGAH</t>
  </si>
  <si>
    <t>85702686028</t>
  </si>
  <si>
    <t>NGRONGGAH RT 02 RW 12 SANGGRAHAN GROGOL SUKOHARJO</t>
  </si>
  <si>
    <t>+6285647356786</t>
  </si>
  <si>
    <t>Tanjung Sari Rt 04/III Ngesrep, Ngemplak, Boyolali</t>
  </si>
  <si>
    <t>87835682442</t>
  </si>
  <si>
    <t>DUSUN SIDOREJO RT 02/RW 01 POJOK MOJOGEDANG KARANGANYAR</t>
  </si>
  <si>
    <t>+6285647293354</t>
  </si>
  <si>
    <t>Branglor, RT 02 RW 07, Mancasan, Baki, Sukoharjo</t>
  </si>
  <si>
    <t>89690985257</t>
  </si>
  <si>
    <t>Pakem RT:02/08 Plumbon,Tawangmangu,Karanganyar</t>
  </si>
  <si>
    <t>+6287734858319</t>
  </si>
  <si>
    <t>tegal sendang rt.05 rw.06, pokak, ceper, klaten</t>
  </si>
  <si>
    <t>+6285728860737</t>
  </si>
  <si>
    <t>Pule RT02/08, Mangunharjo, Jatipurno,Wonogiri</t>
  </si>
  <si>
    <t>+6285876466058</t>
  </si>
  <si>
    <t>Dsn.Widuri, Desa Cingkrong RT 04 RW 08, Purwodadi, Grobogan</t>
  </si>
  <si>
    <t>+6289516042611</t>
  </si>
  <si>
    <t>Wates rt 16/06, Plosokerep, Karangmalang, Sragen</t>
  </si>
  <si>
    <t>+6282242613046</t>
  </si>
  <si>
    <t>jl. Argowiyoto  RT.04 RW.02 Ngaglik Salatiga</t>
  </si>
  <si>
    <t>+6282137678658</t>
  </si>
  <si>
    <t>Margomulyo rt 40/01, puro karangmalang, sragen</t>
  </si>
  <si>
    <t>+6283865821997</t>
  </si>
  <si>
    <t>Jl.Arjuna No.36 RT 02 RW 06, Potrojayan Serengan, Surakarta</t>
  </si>
  <si>
    <t>+6285702649475</t>
  </si>
  <si>
    <t>Gagaksipat RT 04 RW 04, Ngemplak, Boyolali</t>
  </si>
  <si>
    <t>+6287861856284</t>
  </si>
  <si>
    <t>JL. IMAM BONJOL 101 DENPASAR</t>
  </si>
  <si>
    <t>+6285729762919</t>
  </si>
  <si>
    <t>Tuban Kidul, Tuban, Gondangrejo, Karanganyar</t>
  </si>
  <si>
    <t>+6282243485633</t>
  </si>
  <si>
    <t>Baturetno,wonogiri</t>
  </si>
  <si>
    <t>+6285713828784</t>
  </si>
  <si>
    <t>Nglembu, Gebang, Sukodono, Sragen.</t>
  </si>
  <si>
    <t>+6285702122020</t>
  </si>
  <si>
    <t>JL. GAYAM NO. 33 RT3/3 KARANGASEM, LAWEYAN, SURAKARTA</t>
  </si>
  <si>
    <t>+6289691633344</t>
  </si>
  <si>
    <t>MOJOREJO RT:003/RW:003,LABAN,MOJOLABAN,SUKOHARJO</t>
  </si>
  <si>
    <t>+6285728223531</t>
  </si>
  <si>
    <t>JL. PONPES AL IRSYAD, GINTUNGAN RT 20/11 BUTUH, TENGARAN, KAB. SEMARANG</t>
  </si>
  <si>
    <t>+6287736264809</t>
  </si>
  <si>
    <t>Sanggang RT 01/RW 05, Bulu, Sukoharjo</t>
  </si>
  <si>
    <t>+6285702021727</t>
  </si>
  <si>
    <t>Jatikuwung Rt 2/Rw 5 Jatikuwung Gondangrejo Karanganyar</t>
  </si>
  <si>
    <t>+6285725980470</t>
  </si>
  <si>
    <t>+6285727903262</t>
  </si>
  <si>
    <t>Ds.Wuwur Rt 04 Rw 02 GABUS PATI</t>
  </si>
  <si>
    <t>+6287812585621</t>
  </si>
  <si>
    <t>Tengklik RT 2 RW 5, Watubonang, Tawangsari, Sukoharjo</t>
  </si>
  <si>
    <t>+6287717454647</t>
  </si>
  <si>
    <t xml:space="preserve">Ds.Rejosari Rt 01 Rw 03 Grobogan </t>
  </si>
  <si>
    <t>85799239345</t>
  </si>
  <si>
    <t>Nglempong Rt2/Rw1, Sukorejo, Wonosari, Klaten</t>
  </si>
  <si>
    <t>+6285201848796</t>
  </si>
  <si>
    <t>Kedungwungu, Todanan, Blora</t>
  </si>
  <si>
    <t>+6285742977619</t>
  </si>
  <si>
    <t>Bancak Rt 04 Rw 02 Bancak Semarang</t>
  </si>
  <si>
    <t>85742562231</t>
  </si>
  <si>
    <t>Jl Kenconowungu Blok C No 5 Perum Korpri Pekalongan</t>
  </si>
  <si>
    <t>+6285640991673</t>
  </si>
  <si>
    <t>Pampung Rt 02 Rw 01 Plumbon Tawangmangu Karanganyar</t>
  </si>
  <si>
    <t>+6285950628827</t>
  </si>
  <si>
    <t>+6287836063731</t>
  </si>
  <si>
    <t>Temulus, RT 03/07 Pondok, Grogol, Sukoharjo</t>
  </si>
  <si>
    <t>+6287836606392</t>
  </si>
  <si>
    <t>KWANGSAN RT 02 RW 01 JUMAPOLO KARANGANYAR</t>
  </si>
  <si>
    <t>6205645874475</t>
  </si>
  <si>
    <t>Perumnas Candirejo Blok S no 21 Desa.Gejagan Kec.Loceret Kab.Nganjuk Jawa Timur</t>
  </si>
  <si>
    <t>85727038759</t>
  </si>
  <si>
    <t>Mangunsuparnan 12/06 janti polanharjo klaten</t>
  </si>
  <si>
    <t>+6285642440131</t>
  </si>
  <si>
    <t>Trayon RT 02/RW 02, Kebonan, Karanggede, Boyolali</t>
  </si>
  <si>
    <t>+6289674005597</t>
  </si>
  <si>
    <t>Rumdin Polres Sukoharjo Rt 03 Rw 02 Sukoharjo</t>
  </si>
  <si>
    <t>+6282244786022</t>
  </si>
  <si>
    <t>DESA NGARIBOYO RT02/RW01 MAGETAN JAWA TIMUR</t>
  </si>
  <si>
    <t>+6282214532892</t>
  </si>
  <si>
    <t>Gambirmanis Pracimantoro Wonogiri</t>
  </si>
  <si>
    <t>+6285273876408</t>
  </si>
  <si>
    <t>JALAN ISKANDAR DINATA RT 039 RW 006, SUKAMAJU, RIMBO ULU, TEBO, JAMBI</t>
  </si>
  <si>
    <t>+6285728971284</t>
  </si>
  <si>
    <t>Nadi,Bulukerto,Wonogiri</t>
  </si>
  <si>
    <t>+6289632090349</t>
  </si>
  <si>
    <t>BUBULAN RT18/RW05 KEC.BUBULAN KAB.BOJONEGORO JAWA TIMUR</t>
  </si>
  <si>
    <t>85878780127</t>
  </si>
  <si>
    <t>Salaman RT 03/02 Pablengan Matesih Karanganyar 57781</t>
  </si>
  <si>
    <t>+6289669615882</t>
  </si>
  <si>
    <t>Cengklik RT 01/ RW 19,T impik,Kec.Susukan,Kab.Semarang</t>
  </si>
  <si>
    <t>+6285600289973</t>
  </si>
  <si>
    <t>Bogo, Timpik, Susukan, Semarang</t>
  </si>
  <si>
    <t>+6283865313680</t>
  </si>
  <si>
    <t>KERTEN RT03/RW01 LAWEYAN SURAKARTA</t>
  </si>
  <si>
    <t>85643810331</t>
  </si>
  <si>
    <t>Tengki 02/02 Brebes</t>
  </si>
  <si>
    <t>+6285799066662</t>
  </si>
  <si>
    <t>GUNUNGMOJO RT 03/V, RINGINPUTIH, KARANGDOWO, KLATEN</t>
  </si>
  <si>
    <t>85768906860</t>
  </si>
  <si>
    <t>gendingan RT 02 RW 14 , Jebres, Surakarta</t>
  </si>
  <si>
    <t>+6285875747400</t>
  </si>
  <si>
    <t>Pilang Rt 17 Rw 03, Pilang, Masaran, Sragen</t>
  </si>
  <si>
    <t>+6285643672744</t>
  </si>
  <si>
    <t>TEJOSARI 05/01PARAKAN TEMANGGUNG</t>
  </si>
  <si>
    <t>+6285728311277</t>
  </si>
  <si>
    <t>BONOMULYO 04/06 GANTIWARNO MATESIH KARANGANYAR</t>
  </si>
  <si>
    <t>+6285645882528</t>
  </si>
  <si>
    <t>JL BERNADIP NO 12 B NGAWI</t>
  </si>
  <si>
    <t>+6287836739215</t>
  </si>
  <si>
    <t>BEKANGAN O3/02,SEMBUNGAN,NOGOSARI,BOYOLALI</t>
  </si>
  <si>
    <t>+6285647007864</t>
  </si>
  <si>
    <t>Brongkol RT/RW 01/02, Jatipuro, Trucuk, Klaten</t>
  </si>
  <si>
    <t>+6285741625536</t>
  </si>
  <si>
    <t>RT 03/ RW 09 Bangsri-Jepara</t>
  </si>
  <si>
    <t>+6287834759189</t>
  </si>
  <si>
    <t>Toprayan RT.02 RW.07, Krajan, Kalikotes, Klaten</t>
  </si>
  <si>
    <t>+6285702352333</t>
  </si>
  <si>
    <t>Tuban Lor, Rt 01/Rw 04, Tuban, Kec. Gondangrejo, Kab. Karanganyar</t>
  </si>
  <si>
    <t>+6287736081821</t>
  </si>
  <si>
    <t>JANGGAN RT04/RW02 KEL.JATIROTO KEC.JATIROTO KAB.WONOGIRI JAWA TENGAH</t>
  </si>
  <si>
    <t>+6285842264078</t>
  </si>
  <si>
    <t>SIDOWAYAH RT 02 RW 02,GUNUNGGAJAH,BAYAT,KLATEN</t>
  </si>
  <si>
    <t>+6285727465022</t>
  </si>
  <si>
    <t>LUWANG RT 01/05 GATAK, SUKOHARJO</t>
  </si>
  <si>
    <t>85642157999</t>
  </si>
  <si>
    <t>DS. NGEMBAL KULON RT 02/RW 02 JATI KUDUS</t>
  </si>
  <si>
    <t>81226735553</t>
  </si>
  <si>
    <t>Perum. Griya Papahan Indah No.63 RT 03 RW VI, Papahan, Tasikmadu, Karanganyar</t>
  </si>
  <si>
    <t>+6287831337522</t>
  </si>
  <si>
    <t>Ds. LORAM WETAN RT 03/ RW 06, JATI, KUDUS</t>
  </si>
  <si>
    <t>+6285212339915</t>
  </si>
  <si>
    <t>JL. TEMBAGA NO. 195 DESA GROWONG LOR, JUWANA, PATI</t>
  </si>
  <si>
    <t>+6285867736939</t>
  </si>
  <si>
    <t>Rt 01, Rw V, Desa Tieng, Kecamatan Kejajar, Kabupaten Wonosobo</t>
  </si>
  <si>
    <t>+6285869421495</t>
  </si>
  <si>
    <t>PURO RT 03 RW 01 KARANGMALANG SRAGEN</t>
  </si>
  <si>
    <t>87736445454</t>
  </si>
  <si>
    <t>Ds. GLESUNGREJO, Kec. BATURETNO, Kab. WONOGIRI</t>
  </si>
  <si>
    <t>+6285712496771</t>
  </si>
  <si>
    <t>Plumbungan Rt:01/05, Ngombakan, Polokarto, Sukoharjo</t>
  </si>
  <si>
    <t>+6288802852127</t>
  </si>
  <si>
    <t>KESTALAN RT02/04 BANJARSARI,SURAKARTA</t>
  </si>
  <si>
    <t>+6281328154916</t>
  </si>
  <si>
    <t>KAMPUNG KAWIDARAN RT 16 RW 03 CIBADAK CIKUPA TANGERANG BANTEN</t>
  </si>
  <si>
    <t>+6287835311130</t>
  </si>
  <si>
    <t>sukosari rt/rw 02/01, musuk, boyolali, jawa tengah</t>
  </si>
  <si>
    <t>+6281227081873</t>
  </si>
  <si>
    <t>TEGAL REJO 01/02, SUKA MAJU, ULUBELU, TANGGAMUS, LAMPUNG</t>
  </si>
  <si>
    <t>+6289687295262</t>
  </si>
  <si>
    <t>perum ngringo indah rt7/22, jaten, karanganyar</t>
  </si>
  <si>
    <t>85747584020</t>
  </si>
  <si>
    <t>Banaran Rt 02/01 Pabelan Kartosuro Sukoharjo Jawa Tengah Indonesia</t>
  </si>
  <si>
    <t>82138816622</t>
  </si>
  <si>
    <t xml:space="preserve">Jl. Dewi Sartika Barak Sidoharjo Pacitan </t>
  </si>
  <si>
    <t>+6285725270352</t>
  </si>
  <si>
    <t>Tegal Rejo Rt:02 Rw:06, Ngesrep, Ngemplak, Boyolali</t>
  </si>
  <si>
    <t>+6285743693494</t>
  </si>
  <si>
    <t>Sonopakis Lor RT 01 DK 9, Ngestiharjo Kasihan Bantul Yogyakarta</t>
  </si>
  <si>
    <t>+6285642220608</t>
  </si>
  <si>
    <t>Petoran RT 02 RW 09 Jebres Surakarta</t>
  </si>
  <si>
    <t>+6285728413634</t>
  </si>
  <si>
    <t>PULE REJO RT/RW 03/08, KRAJAN, WERU, SUKOHARJO</t>
  </si>
  <si>
    <t>+6281910235720</t>
  </si>
  <si>
    <t>Jln.Nakula No.4 RT.3 RW.4 Pucangsewu, Pacitan, Jawa Timur</t>
  </si>
  <si>
    <t>+6285728904442</t>
  </si>
  <si>
    <t>Wahyu, Blangu, Gesi, Sragen</t>
  </si>
  <si>
    <t>+6282328297790</t>
  </si>
  <si>
    <t>KERTOMULYO TRANGKIL PATI</t>
  </si>
  <si>
    <t>+628970056006</t>
  </si>
  <si>
    <t>Silamat Rt:02/Rw:12 Ngringo, Jaten Karanganyar</t>
  </si>
  <si>
    <t>85799507542</t>
  </si>
  <si>
    <t>perum graha sejahtera 3 no 20 rt/rw 06 / 04 gatak balak mojosongo boyolali</t>
  </si>
  <si>
    <t>+6285647527536</t>
  </si>
  <si>
    <t>Menjing Pandeyan RT 02/RW 01 Ngemplak, Boyolali, Jawa Tengah</t>
  </si>
  <si>
    <t>+6285722228818</t>
  </si>
  <si>
    <t>GEBANG,LEMAH IRENG,PEDAN,KLATEN</t>
  </si>
  <si>
    <t>+6285728318884</t>
  </si>
  <si>
    <t>WIDOROREJO RT.02 RW.01 MAKAMHAJI, KARTASURA, SUKOHARJO</t>
  </si>
  <si>
    <t>+628561529515</t>
  </si>
  <si>
    <t>Ds.Krajan Mayonglor RT 07/ RW 04 Mayong jepara</t>
  </si>
  <si>
    <t>+6285769477799</t>
  </si>
  <si>
    <t>Purwajaya Rt 01 Rw 03, Banjar Margo, Tulang Bawang, Lampung</t>
  </si>
  <si>
    <t>+6289604073797</t>
  </si>
  <si>
    <t>Dusun Cinta Jaya, RT/RW 002/001 Desa Taman Agung, Kec. Kalianda LAM-SEL</t>
  </si>
  <si>
    <t>+6285702259337</t>
  </si>
  <si>
    <t>PACALAN 02/06 SUKOREJO WEDI KLATEN</t>
  </si>
  <si>
    <t>+6282327858712</t>
  </si>
  <si>
    <t>TEGALREJO, MOJODOYONG, KEDAWUNG, SRAGEN</t>
  </si>
  <si>
    <t>+6285799509310</t>
  </si>
  <si>
    <t>KARANG GODONGAN RT.01 RW.04, POLAN, POLANHARJO, KLATEN</t>
  </si>
  <si>
    <t>+6285728445692</t>
  </si>
  <si>
    <t>Salam, RT 03/04 Jenawi, Karanganyar</t>
  </si>
  <si>
    <t>+6285713879177</t>
  </si>
  <si>
    <t>Grasak RT 39  Gondang Sragen</t>
  </si>
  <si>
    <t>+6282225227591</t>
  </si>
  <si>
    <t>PADANG, ABAI SIAT SUMATERA BARAT</t>
  </si>
  <si>
    <t>+6282138949704</t>
  </si>
  <si>
    <t>karangsari, rt 014 rw 005, bakalrejo kec susukan kab semarang</t>
  </si>
  <si>
    <t>+6285713773971</t>
  </si>
  <si>
    <t>BEKANGAN RT 07/02, SEMBUNGAN, NOGOSARI, BOYOLALI</t>
  </si>
  <si>
    <t>+6285725776081</t>
  </si>
  <si>
    <t xml:space="preserve">Ds. Bandungrojo RT 02 RW 03 Kec. Ngawen Kab. Blora </t>
  </si>
  <si>
    <t>+6283863376360</t>
  </si>
  <si>
    <t>Jl. bantar panjang rt 02 rw 07 cimanggu cilacap jawa tengah</t>
  </si>
  <si>
    <t>85642480484</t>
  </si>
  <si>
    <t>DS.TUMBAL RT.03 RW.02, KEC.COMAL, KAB PEMALANG</t>
  </si>
  <si>
    <t>+6282226182410</t>
  </si>
  <si>
    <t>Bendo,Rt17/Rw03,Jetiskarangpung,Kalijambe,Sragen,Jawa Tengah</t>
  </si>
  <si>
    <t>+6285728588590</t>
  </si>
  <si>
    <t>Bonorejo RT 02 RW 17 Nusukan Solo</t>
  </si>
  <si>
    <t>+6281390058717</t>
  </si>
  <si>
    <t>Serangan, Rt 01 Rw 02, Blulukan, Colomadu, Karanganyar</t>
  </si>
  <si>
    <t>+6285702612054</t>
  </si>
  <si>
    <t>SUMBEREJO,RT 01 RW 06 KUNDEN BULU SUKOHARJO</t>
  </si>
  <si>
    <t>+6285697119548</t>
  </si>
  <si>
    <t>TILENG RT. 10, KALORAN, GEMOLONG, SRAGEN</t>
  </si>
  <si>
    <t>+6285702250210</t>
  </si>
  <si>
    <t>KARANG TENGAH</t>
  </si>
  <si>
    <t>85725242348</t>
  </si>
  <si>
    <t>Gandurejo rt 05/03 gemolong sragen</t>
  </si>
  <si>
    <t>+6282137409751</t>
  </si>
  <si>
    <t>Dawung rt02/07, BandarDawung, Tawangmangu, Karanganyar</t>
  </si>
  <si>
    <t>85643375296</t>
  </si>
  <si>
    <t>Dsn. Sengon Rt.03/05 Ds. Grabagan, Kec. Kradenan, Kab.Grobogan, Proinsi JawaTengah</t>
  </si>
  <si>
    <t>+6285867371633</t>
  </si>
  <si>
    <t>Jetis Rt 03 Rw 05 Cangkol Mojolaban Sukoharjo</t>
  </si>
  <si>
    <t>+6285728678625</t>
  </si>
  <si>
    <t>Kedawung RT 12 Kedawung, Mondokan, Sragen, Jawa Tengah</t>
  </si>
  <si>
    <t>+6285726281622</t>
  </si>
  <si>
    <t>Karangwuni RT 11/RW 04, Gondangsari, Juwiring, Klaten</t>
  </si>
  <si>
    <t>+6281804566266</t>
  </si>
  <si>
    <t>Mojopuro, Sumberlawang, Sragen.</t>
  </si>
  <si>
    <t>85725515561</t>
  </si>
  <si>
    <t>Blumbang, Semawung, Andong, Boyolali</t>
  </si>
  <si>
    <t>+6285728841071</t>
  </si>
  <si>
    <t>Gambiran Rt 2 Rw 3 Cemani, Grogol, Sukoharjo</t>
  </si>
  <si>
    <t>+6282242703319</t>
  </si>
  <si>
    <t>jalan piere tedean, RT: 003, RW: 001,kuala pembuang, kabupaten seruyan, kalimantan tengah.</t>
  </si>
  <si>
    <t>+6285728904681</t>
  </si>
  <si>
    <t>Randualas RT 08/RW 07, Pulutan, Nogosari, Boyolali</t>
  </si>
  <si>
    <t>+6289618260240</t>
  </si>
  <si>
    <t>Jl. Paya Kumang, Rt 10/02, Kec. Delta Pawan,Kab. Ketapang, Kalimantan Barat</t>
  </si>
  <si>
    <t>85647293085</t>
  </si>
  <si>
    <t>Kacar, Trucuk, Trucuk, Klaten</t>
  </si>
  <si>
    <t>+6282220881006</t>
  </si>
  <si>
    <t>suguhwaras Rt 05/02, slendro , gesi</t>
  </si>
  <si>
    <t>85642453747</t>
  </si>
  <si>
    <t>Perum Bandara View RT 04 RW 11, Gejikan, Ngemplak, Boyolali</t>
  </si>
  <si>
    <t>+6285730520101</t>
  </si>
  <si>
    <t>Nglebak RT06/03 Brejing, Kedunggudel, Widodaren, Ngawi</t>
  </si>
  <si>
    <t>+6287836196811</t>
  </si>
  <si>
    <t>Padas Rt 12/05 , Srawung, Gesi, Sragen, Jawa Tengah</t>
  </si>
  <si>
    <t>+6285747008023</t>
  </si>
  <si>
    <t>Duwetan RT 03 RW 02 Candirejo, Ngawen, Klaten, Jawa Tengah</t>
  </si>
  <si>
    <t>+6287742299155</t>
  </si>
  <si>
    <t>Salak, Kujon, Ceper, Klaten, Jawa Tengah</t>
  </si>
  <si>
    <t>+6285725312883</t>
  </si>
  <si>
    <t>Karanglo RT 06 RW 01 Guli, Nogosari, Boyolali, Jawa Tengah</t>
  </si>
  <si>
    <t>+6282307746037</t>
  </si>
  <si>
    <t>Desa Lantak Seribu RT/RW 02/01, Merangin, Jambi</t>
  </si>
  <si>
    <t>+6285790280622</t>
  </si>
  <si>
    <t>Nguri RT 01 RW 05 , Lembeyan, Magetan, Jawa Timur</t>
  </si>
  <si>
    <t>+6281904731666</t>
  </si>
  <si>
    <t>Premban RT 02 RW 06 Klumprit, Mojolaban, Sukoharjo, Jawa Tengah</t>
  </si>
  <si>
    <t>+6285743293161</t>
  </si>
  <si>
    <t>Desa Tulis Rt. 6 Rw. 2 kecamatan Tulis. kabupaten Batang.</t>
  </si>
  <si>
    <t>85647329168</t>
  </si>
  <si>
    <t>Banyumas Asri, Ogan Komering Ulu Timur, Palembang</t>
  </si>
  <si>
    <t>+6285725364080</t>
  </si>
  <si>
    <t>Karanganyar, RT.10 RW. 02, Klego, Klego, Boyolali</t>
  </si>
  <si>
    <t>+6287835742538</t>
  </si>
  <si>
    <t>Gabus Kulon RT 02/01 Gabus, Ngrampal, Sragen</t>
  </si>
  <si>
    <t>+6285702191702</t>
  </si>
  <si>
    <t>Desa Karang Malang rt 10 rw 04 Masaran, Sragen</t>
  </si>
  <si>
    <t>+6285713683913</t>
  </si>
  <si>
    <t>Miri RT 16, Bagor, Miri, Sragen</t>
  </si>
  <si>
    <t>+6285869665505</t>
  </si>
  <si>
    <t>Jl. Brigjen Katamso Gg. Betet No. 11 Kabupaten Batang</t>
  </si>
  <si>
    <t>+6285725250630</t>
  </si>
  <si>
    <t>CEKEL KARANGTURI RT 01 / RW 01, GONDANGREJO, KARANGANYAR</t>
  </si>
  <si>
    <t>+6285253421385</t>
  </si>
  <si>
    <t>JL. SINAR SEJAHTERA RT 12 / RW 06, WAINGAPU, SUMBA TIMUR, NUSA TENGGARA TIMUR</t>
  </si>
  <si>
    <t>+62895341245087</t>
  </si>
  <si>
    <t>Jurang kambil Rt 03/04, Jeruk sawit, Gondangrejo, Karanganyar.</t>
  </si>
  <si>
    <t>+6285641579897</t>
  </si>
  <si>
    <t>JL. D.I. PANJAITAN NO.01 RT 33 SUMBER REJO, BALIKPAPAN TENGAH, BALIKPAPAN</t>
  </si>
  <si>
    <t>+6285642036098</t>
  </si>
  <si>
    <t>Gesing RT:2 RW:5, Jatipuro, Trucuk, Klaten</t>
  </si>
  <si>
    <t>+6285642008297</t>
  </si>
  <si>
    <t>Modinan RT 01 RW 04, Segaran, Delanggu, Klaten, Jawa Tengah</t>
  </si>
  <si>
    <t>+628882925344</t>
  </si>
  <si>
    <t>Bugel RT 01 RW 04 Polokarto, Sukoharjo, Jawa Tengah</t>
  </si>
  <si>
    <t>+6285773657692</t>
  </si>
  <si>
    <t>Jl. Jendral Sudirman Buaran Kandang Besar rt04/rw06 no.6 BABAKAN, TANGERANG</t>
  </si>
  <si>
    <t>+6285728841039</t>
  </si>
  <si>
    <t>Sidomakmur, RT 003,RW 002, Sinunukan, Mandailing Natal, Sumatera Utara.</t>
  </si>
  <si>
    <t>+6287833706617</t>
  </si>
  <si>
    <t>Jekulo Kauman RT.04 / RW.09, No.194, Kudus, Jawa Tengah</t>
  </si>
  <si>
    <t>89603872130</t>
  </si>
  <si>
    <t>Ds.Tutup, Blora , Jawa Tengah</t>
  </si>
  <si>
    <t>+6285747065408</t>
  </si>
  <si>
    <t>Manang RT 03 RW 02 Grogol, Sukoharjo, Jawa Tengah</t>
  </si>
  <si>
    <t>+6287812789083</t>
  </si>
  <si>
    <t>GIRIROTO RT 01/03 NGEMPLAK,BOYOLALI</t>
  </si>
  <si>
    <t>+6281294556262</t>
  </si>
  <si>
    <t>Jl. Ki Suntara , Desa. Sukatani RT/RW 004/002
Kec. Kalianda Kab. Lampung Selatan
Prov. Lampung</t>
  </si>
  <si>
    <t>+6285764524336</t>
  </si>
  <si>
    <t>Kampung Baru, Ds.karya jaya. kecamatan sinar peninjauan kabupaten OKU-SUMSEL</t>
  </si>
  <si>
    <t>+6285725830101</t>
  </si>
  <si>
    <t>Polanharjo, Klaten</t>
  </si>
  <si>
    <t>+6289612617406</t>
  </si>
  <si>
    <t>Jekulo, Rt,03/10 Kudus</t>
  </si>
  <si>
    <t>+6282137321180</t>
  </si>
  <si>
    <t>Desa bencah, kabupaten Bangka Selatan Propinsi Bangka Belitung</t>
  </si>
  <si>
    <t>+6282225056984</t>
  </si>
  <si>
    <t>Gisting Permai, Tanggamus Lampung</t>
  </si>
  <si>
    <t>89653093104</t>
  </si>
  <si>
    <t>Paulan Timur 01/03. Colomadu. Karanganyar</t>
  </si>
  <si>
    <t>85786096264</t>
  </si>
  <si>
    <t>Jl. Pancasila No. 1 Rt. 03/01 Desa Depok Pangkah - Tegal</t>
  </si>
  <si>
    <t>+6285799913024</t>
  </si>
  <si>
    <t>udanwuh rt.01 rw.01 kaliwungu,semarang</t>
  </si>
  <si>
    <t>+6285728532855</t>
  </si>
  <si>
    <t>Patihan, RT 01/06, Karangtengah, Sragen</t>
  </si>
  <si>
    <t>+6285656590621</t>
  </si>
  <si>
    <t>Wonorejo, Temuwangi, Pedan, Klaten</t>
  </si>
  <si>
    <t>+6285786967095</t>
  </si>
  <si>
    <t>DESA KALIKALONG RT. 1 RW. 3 KECAMATAN TAYU KABUPATEN PATI KODE POS 59155</t>
  </si>
  <si>
    <t>+6285726992514</t>
  </si>
  <si>
    <t>Kenangan rt02 rw04, Gemantar, Selogiri, Wonogiri</t>
  </si>
  <si>
    <t>+6282220311513</t>
  </si>
  <si>
    <t>SIDAURIP RT 3/ RW 1, BINANGUN, CILACAP</t>
  </si>
  <si>
    <t>+6285200323581</t>
  </si>
  <si>
    <t>Ngarung, Kuncen, Ceper, Klaten</t>
  </si>
  <si>
    <t>+6285867667571</t>
  </si>
  <si>
    <t>BENER, GUBUG, CEPOGO, BOYOLALI</t>
  </si>
  <si>
    <t>+6287831090801</t>
  </si>
  <si>
    <t>Sukolilo, Pati</t>
  </si>
  <si>
    <t>+6285737323720</t>
  </si>
  <si>
    <t>Baran Kulon RT 13/03,Guwokajen,Sawit,Boyolali</t>
  </si>
  <si>
    <t>+6285728563159</t>
  </si>
  <si>
    <t xml:space="preserve">Pare RT 01 RW 06  Kingkang Wonosari Klaten </t>
  </si>
  <si>
    <t>+6285743280808</t>
  </si>
  <si>
    <t>Tawangsari Sukoharjo</t>
  </si>
  <si>
    <t>+628562834885</t>
  </si>
  <si>
    <t>Palur Kulon Rt 03 Rw 03 Mojolaban, Sukoharjo</t>
  </si>
  <si>
    <t>+628998971229</t>
  </si>
  <si>
    <t xml:space="preserve">Reksogadan RT 02 RW 04 Bumi Laweyan Surakarta </t>
  </si>
  <si>
    <t>+6287812657654</t>
  </si>
  <si>
    <t>Margorejo Rt 01 Rw 07 , Pondok , Nguter , Sukoharjo</t>
  </si>
  <si>
    <t>+6289669678523</t>
  </si>
  <si>
    <t>Demen RT 02 RW 01 Jeron Nogosari Boyolali</t>
  </si>
  <si>
    <t>+6281291263816</t>
  </si>
  <si>
    <t>Ngarengan RT 01/12 Jenggrik Kedunggalar,Ngawi</t>
  </si>
  <si>
    <t>+6287735087558</t>
  </si>
  <si>
    <t>Selang RT 14 RW 05 Pakang Andong Boyolali</t>
  </si>
  <si>
    <t>+6285875707525</t>
  </si>
  <si>
    <t>Ds. Kelangdepok RT 05/RW 01 Kec. Bodeh Kab. Pemalang</t>
  </si>
  <si>
    <t>+6285867566319</t>
  </si>
  <si>
    <t>WONOGIRI</t>
  </si>
  <si>
    <t>82242327381</t>
  </si>
  <si>
    <t>Ds.Kalirejo rt.05/rw.o1 kecamatan Wirosari, Kabupaten Grobogan</t>
  </si>
  <si>
    <t>+6285643917478</t>
  </si>
  <si>
    <t xml:space="preserve">tempursari 14/06 tempursari,ngawen,klaten </t>
  </si>
  <si>
    <t>+6285725407734</t>
  </si>
  <si>
    <t>butuh sidowarno wonosari klaten</t>
  </si>
  <si>
    <t>+6283129056586</t>
  </si>
  <si>
    <t>ngepos nambangan selogiri wonogiri</t>
  </si>
  <si>
    <t>+6285708665889</t>
  </si>
  <si>
    <t>JALAN RAYA CEPU KM 7,5 DESA BANYUURIP RT 01/RW 04, KECAMATAN NGAWI, KABUPATEN NGAWI.</t>
  </si>
  <si>
    <t>+6285640979497</t>
  </si>
  <si>
    <t>TARAMAN RT 1 RW 1 SIDOHARJO SRAGEN</t>
  </si>
  <si>
    <t>+628799768865</t>
  </si>
  <si>
    <t>Desa Tanjungsari RT 05/ RW 02 Kec. Jakenan- Pati, Jawa Tengah</t>
  </si>
  <si>
    <t>+6285640884953</t>
  </si>
  <si>
    <t>Dusun Gebyar 02/04 Desa Crewek Kec.Kradenan Kab.Grobogan</t>
  </si>
  <si>
    <t>+6281249818443</t>
  </si>
  <si>
    <t>Tanjung RT 02 RW 07 Bangunsari Bandar Pacitan Jawa Timur</t>
  </si>
  <si>
    <t>+6287742333682</t>
  </si>
  <si>
    <t>GRIDIH, KAHUMAN, POLANHARJO, KLATEN</t>
  </si>
  <si>
    <t>+6285606909023</t>
  </si>
  <si>
    <t>CERME RT 06 RW 04 GENTONG, PARON, NGAWI</t>
  </si>
  <si>
    <t>+6281567661133</t>
  </si>
  <si>
    <t>BAKALAN RT 02 / RW 02 PUCANGAN, KARTASURA, SUKOHARJO, JAWA TENGAH</t>
  </si>
  <si>
    <t>+6285640898900</t>
  </si>
  <si>
    <t>Bandung RT03/IV, Miri, Kismantoro, Wonogiri, Jawa Tengah</t>
  </si>
  <si>
    <t>+6285728986200</t>
  </si>
  <si>
    <t>KEDUNGGUDEL RT 02 / RW 01, KENEP, SUKOHARJO, JAWA TENGAH</t>
  </si>
  <si>
    <t>+6281336420204</t>
  </si>
  <si>
    <t>KP. CEPER RT. 03/02 DS. SUKASARI SERANG BARU KABUPATEN BEKASI</t>
  </si>
  <si>
    <t>+6285702198478</t>
  </si>
  <si>
    <t>JL. CUT NYAK DIEN NO 26D TR 004 / RW 001 HAMBALA, WAINGAPU, SUMBA TIMUR, NTT</t>
  </si>
  <si>
    <t>+6285702198470</t>
  </si>
  <si>
    <t>RT 01/01 Banjarrejo, Klepu, Sudimoro, Pacitan, Jawa Timur</t>
  </si>
  <si>
    <t>+6287836553290</t>
  </si>
  <si>
    <t>YAGAN, RT 01 RW 02, KRAJAN, GATAK, SUKOHARJO</t>
  </si>
  <si>
    <t>+6285747866624</t>
  </si>
  <si>
    <t>JALAN RAYA KANDEMAN NO.29 RT.04/RW.05 KANDEMAN, BATANG, JAWA TENGAH</t>
  </si>
  <si>
    <t>+6285643973366</t>
  </si>
  <si>
    <t>DUSUN BENER, KECAMATAN TENGARAN, KABUPATEN SEMARANG RT03 RW01</t>
  </si>
  <si>
    <t>+6285727421184</t>
  </si>
  <si>
    <t>+6283866594654</t>
  </si>
  <si>
    <t>JOMBORAN RT 02 RW 02 JATEN, SELOGIRI, WONOGIRI</t>
  </si>
  <si>
    <t>+6282247807134</t>
  </si>
  <si>
    <t>Jati mulyo, rt/rw 002/- desa kota baru, kecamatan geragai , kabupaten Tanjung Jabung Timur, Jambi.</t>
  </si>
  <si>
    <t>+6285655870073</t>
  </si>
  <si>
    <t>Dukuh jati, RT/RW 01/02, Desa poko, Kec. Jambon, Kab.Ponorogo</t>
  </si>
  <si>
    <t>89608628124</t>
  </si>
  <si>
    <t>JL.DIENG NO.7 MULYOHARJO PEMALANG</t>
  </si>
  <si>
    <t>+6285716790460</t>
  </si>
  <si>
    <t>Kp. Warung Borong RT.04/RW.01 Kec. Ciampea, Kab. Bogor</t>
  </si>
  <si>
    <t>+6283866301460</t>
  </si>
  <si>
    <t>Jlengut RT 006 RW 003 Mudal Boyolali</t>
  </si>
  <si>
    <t>+6287774137311</t>
  </si>
  <si>
    <t>Perum Taman Balaraja Blok C13/24 Kec.Sukamulya Kab. Tangerang-Banten</t>
  </si>
  <si>
    <t>+6281226640061</t>
  </si>
  <si>
    <t>MLATEN RT 05 RW 02, MOJOLEGI, TERAS, BOYOLALI</t>
  </si>
  <si>
    <t>+6282243935309</t>
  </si>
  <si>
    <t>KEBONMOYO, KARANGNONGKO, MOJOSONGO, BOYOLALI</t>
  </si>
  <si>
    <t>+6281517474629</t>
  </si>
  <si>
    <t>Dusun Kranjan Timur. Desa Manggung Jaya. Kec Cilamaya Kulon. Karawang</t>
  </si>
  <si>
    <t>+6285793691974</t>
  </si>
  <si>
    <t>Kp. Bolang Tengah RT06/RW03. Desa. Sundawenang, Kec. Parungkuda. Sukabumi, Jawa Barat</t>
  </si>
  <si>
    <t>6287888528233</t>
  </si>
  <si>
    <t>Kp. Sitauan RT 01 RW 05   Umbultengah, Taktakan, Serang-Banten</t>
  </si>
  <si>
    <t>+6281548649122</t>
  </si>
  <si>
    <t>Tatakarya, Kec. Abung Surakarta Kab. Lampung Utara</t>
  </si>
  <si>
    <t>+6283863476844</t>
  </si>
  <si>
    <t>Kecepit RT02 RW 01, Punggelan, Banjarnegara</t>
  </si>
  <si>
    <t>+628572813396</t>
  </si>
  <si>
    <t xml:space="preserve">Tngklik RT. 03 RW. 06 PLOSO Jumapolo Karanganyar </t>
  </si>
  <si>
    <t>+6285728268039</t>
  </si>
  <si>
    <t>SEMANGGI RT 02/ 10 PS.KLIWON SURAKARTA</t>
  </si>
  <si>
    <t>81914316515</t>
  </si>
  <si>
    <t>Jl. Sawahjati Rt 03/ Rw 04 kec. kaliwungu, kab. kendal Jawa Tengah 51372</t>
  </si>
  <si>
    <t>85743999448</t>
  </si>
  <si>
    <t>SENDANG RT.03/RW.03 KARANGLOR MANYARAN WONOGIRI</t>
  </si>
  <si>
    <t>+6285725302895</t>
  </si>
  <si>
    <t>Tunggulsari RT. 02 RW. 16 Pajang Laweyan Surakarta</t>
  </si>
  <si>
    <t>+6285713358730</t>
  </si>
  <si>
    <t>Dusun Widuri RT. 04 RW. 03 Desa Kemadohbatur, Kec. Tawangharjo, Kab. Grobogan</t>
  </si>
  <si>
    <t>+6282185117644</t>
  </si>
  <si>
    <t xml:space="preserve">Wanogara wetan rt 03 rw 02 rembang purbalingga </t>
  </si>
  <si>
    <t>+6285649965333</t>
  </si>
  <si>
    <t>Dsn bungkus 001/004 Ngrayudan, jogorogo, ngawi, jawa timur</t>
  </si>
  <si>
    <t>+6285728202178</t>
  </si>
  <si>
    <t>JALAN AHMAD YANI 130 RT03 / RW 06 KARTOSURO ,SUKOHARJO, JAWA TENGAH</t>
  </si>
  <si>
    <t>+6285725507008</t>
  </si>
  <si>
    <t>Gentan Rt 02/Rw01, Kec.Susukan,Kab.Semarang</t>
  </si>
  <si>
    <t>85728612123</t>
  </si>
  <si>
    <t>Jl. Pandanaran no.229 boyolali</t>
  </si>
  <si>
    <t>81332824780</t>
  </si>
  <si>
    <t>DUSUSN BARON DESA JATIPURO KECAMATAN KARANGJATI NAGWI</t>
  </si>
  <si>
    <t>+6285741758732</t>
  </si>
  <si>
    <t>KETITANG RT 01 RW 01 NOGOSARI BOYOLALI</t>
  </si>
  <si>
    <t>+6285702526732</t>
  </si>
  <si>
    <t>Jalan tanah merah sayur 9/7 Surabaya</t>
  </si>
  <si>
    <t>+6287836534863</t>
  </si>
  <si>
    <t>GUNUNG WIJIL, GIRIROTO RT 003 RW 006 NGEMPLAK BOYOLALI</t>
  </si>
  <si>
    <t>+6283845467168</t>
  </si>
  <si>
    <t>JETAK PABRIK RT 03 RW 01, JETAK SIDOHARJO,SRAGEN</t>
  </si>
  <si>
    <t>+6285702643735</t>
  </si>
  <si>
    <t>WONOSARI RT 05/01, SAMBIREMBE, KALIJAMBE, SRAGEN, JAWA TENGAH</t>
  </si>
  <si>
    <t>+6287893735071</t>
  </si>
  <si>
    <t>KPR 1 JALAN 10 NO 66 BLOK F5 PERAWANG, RIAU</t>
  </si>
  <si>
    <t>+6281393662262</t>
  </si>
  <si>
    <t>NANGGULAN RT 01 RW 07 GENTAN BENDOSARI SUKOHARJO</t>
  </si>
  <si>
    <t>+6281328799203</t>
  </si>
  <si>
    <t>TEGALAN RT 2  RW 9 BLIMBING GATAK SUKOHARJO</t>
  </si>
  <si>
    <t>+6285943647820</t>
  </si>
  <si>
    <t>BLORA</t>
  </si>
  <si>
    <t>+6285713879064</t>
  </si>
  <si>
    <t>Kajen 01/01 Sambirejo, Mantingan, Ngawi</t>
  </si>
  <si>
    <t>81567845211</t>
  </si>
  <si>
    <t>desa kropak Rt.3 Rw.1 kecamatan winong, kab. pati</t>
  </si>
  <si>
    <t>85730458688</t>
  </si>
  <si>
    <t>Dsn.WATUKARAS 04/06,JENGGRIK,KEDUNGGALAR,NGAWI,JAWA TIMUR</t>
  </si>
  <si>
    <t>+6285607995434</t>
  </si>
  <si>
    <t>PADANGAN RT 01 RW 01 PALAR , TRUCUK , KLATEN</t>
  </si>
  <si>
    <t>+6285647027522</t>
  </si>
  <si>
    <t>Kraguman, kraguman, jogonalan, Klaten
Rt13 Rw07</t>
  </si>
  <si>
    <t>+6285649109076</t>
  </si>
  <si>
    <t>DESA BABADAN RT 03 RW 08 PANGKUR NGAWI JAWA TIMUR</t>
  </si>
  <si>
    <t>+6287835195619</t>
  </si>
  <si>
    <t>Rejosari RT 28 Jati Masaran, Sragen</t>
  </si>
  <si>
    <t>+6285785824008</t>
  </si>
  <si>
    <t>PULOREJO RT 03 RW 09 KEDUNG GALAR, KEDUNG GALAR , NGAWI</t>
  </si>
  <si>
    <t>+6281938796612</t>
  </si>
  <si>
    <t>KRAJAN LOR RT 01 RW 01, SEKAR , DONOROJO , PACITAN</t>
  </si>
  <si>
    <t>+6285743219185</t>
  </si>
  <si>
    <t>PERUMAHAN KLATEN KENCANA D-21 , GEMBLEGAN , KALIKOTES , KLATEN</t>
  </si>
  <si>
    <t>+6289605657128</t>
  </si>
  <si>
    <t>DESA SENDANGASRI RT 01 RW 01 LASEM REMBANG JAWA TENGAH</t>
  </si>
  <si>
    <t>+6285725455707</t>
  </si>
  <si>
    <t>MENGGER RT 01 RW 01 , MENGGER , KARANGANYAR , NGAWI</t>
  </si>
  <si>
    <t>8978045704</t>
  </si>
  <si>
    <t>ketilengsingolelo rt 01 rw 03 kecamatan welahan kabupaten jepara</t>
  </si>
  <si>
    <t>+6282135272886</t>
  </si>
  <si>
    <t xml:space="preserve">
SUNGAI PINYUH RT 03 RW 02 PONTIANAK KALIMANTAN BARAT</t>
  </si>
  <si>
    <t>+6289889294464</t>
  </si>
  <si>
    <t>+6282245626009</t>
  </si>
  <si>
    <t>PILANGSARI RT 17 RW 05 NGRAMPAL, SRAGEN</t>
  </si>
  <si>
    <t>89673415627</t>
  </si>
  <si>
    <t>Barengan RT.01 RW.09, Pondok, Nguter, Sukoharjo</t>
  </si>
  <si>
    <t>+6285736728960</t>
  </si>
  <si>
    <t>DESA SUGIHWARAS RT 16 RW 04 KEC. MAOSPATI KAB. MAGETAN</t>
  </si>
  <si>
    <t>85867368310</t>
  </si>
  <si>
    <t>Karanggumuk,jogoprayan,gantiwarno,klaten</t>
  </si>
  <si>
    <t>+6285600962649</t>
  </si>
  <si>
    <t>Serut RT 5 RW XII, Ngringo, Jaten, Karanganyar</t>
  </si>
  <si>
    <t>+6285746868100</t>
  </si>
  <si>
    <t>DESA POHKONYAL RT 01 RW 04 PANGKUR NGAWI JAWA TIMUR</t>
  </si>
  <si>
    <t>+6285647348073</t>
  </si>
  <si>
    <t>Poten, Siwal, Kaliwungu, Semarang</t>
  </si>
  <si>
    <t>+6287855785522</t>
  </si>
  <si>
    <t>DSN JETAK RT.001 RW.002 DESA SIMO KECAMATAN KENDAL NGAWI</t>
  </si>
  <si>
    <t>+6287835240317</t>
  </si>
  <si>
    <t>Sidorejo Blimbing Sambirejo Sragen</t>
  </si>
  <si>
    <t>82136570230</t>
  </si>
  <si>
    <t>NIRWANA ESTATE BLOK S NO. 34 RT 01 RW 13 KEL. PAKANSARI KEC. CIBINONG KAB. BOGOR</t>
  </si>
  <si>
    <t>+6285736921249</t>
  </si>
  <si>
    <t>DUSUN NGIJO, RT. 06, RW. 06, DESA KENDAL, KECAMATAN KENDAL, KABUPATEN NGAWI, KODE POS: 63261</t>
  </si>
  <si>
    <t>+6285391751502</t>
  </si>
  <si>
    <t>Jl. Mayjend Katamso No.91</t>
  </si>
  <si>
    <t>+6281325057240</t>
  </si>
  <si>
    <t>Perumahan Bumi Maja Wiratama Blok C S.1 no. 9 Desa Maja Baru Kec. Maja Kab. Lebak - Banten</t>
  </si>
  <si>
    <t>+6281347239877</t>
  </si>
  <si>
    <t>Gonilan</t>
  </si>
  <si>
    <t>+6285736823500</t>
  </si>
  <si>
    <t>Jalan Jambu No.210 Suratjaman Maospati Magetan</t>
  </si>
  <si>
    <t>81225676363</t>
  </si>
  <si>
    <t>Jatisari jakenan pati</t>
  </si>
  <si>
    <t>+6285728322842</t>
  </si>
  <si>
    <t>JAJAR, JL. DUKU 2B NO. 20, RT 03/ RW 04, LAWEYAN, SURAKARTA</t>
  </si>
  <si>
    <t>+6285727910988</t>
  </si>
  <si>
    <t>NGEMBATPADAS, RT 15/ RW 04, GEMOLONG, SRAGEN</t>
  </si>
  <si>
    <t>+6283865550830</t>
  </si>
  <si>
    <t xml:space="preserve">Tirtoyoso 004/013 Manahan, Banjarsari, Surakarta </t>
  </si>
  <si>
    <t>+6285728536332</t>
  </si>
  <si>
    <t>Puro Asri F2 no 5 Karangmalang, Sragen</t>
  </si>
  <si>
    <t>+6285647313474</t>
  </si>
  <si>
    <t>Sidomulyo Rt 24/01, Ngembatpadas, Gemolong, Sragen</t>
  </si>
  <si>
    <t>+6285729672575</t>
  </si>
  <si>
    <t>Plawar Rt 16, saren, kalijambe, sragen</t>
  </si>
  <si>
    <t>+6287804866332</t>
  </si>
  <si>
    <t>Pundungsari Rt 03 Rw 02, Mranggen, Polokarto, Sukoharjo</t>
  </si>
  <si>
    <t>+6287835607350</t>
  </si>
  <si>
    <t>Bratan rt 02 rw 06 Pajang Laweyan Surakarta</t>
  </si>
  <si>
    <t>+6282242216466</t>
  </si>
  <si>
    <t xml:space="preserve">Juwiring , Juwiring , Klaten </t>
  </si>
  <si>
    <t>+6285725110313</t>
  </si>
  <si>
    <t>Sambi Rt 03/02 Sambi, Boyolali</t>
  </si>
  <si>
    <t>+6285725215515</t>
  </si>
  <si>
    <t>NGENTAK, RT 02/ RW 05, BULAKREJO, SUKOHARJO</t>
  </si>
  <si>
    <t>+6285647149001</t>
  </si>
  <si>
    <t>Tirtomulyo, RT 13, Gesi, Gesi, Sragen</t>
  </si>
  <si>
    <t>+6282226545555</t>
  </si>
  <si>
    <t>Gedangan, Rt 09/ Rw 04, Peleman, Gemolong, Sragen</t>
  </si>
  <si>
    <t>+6285741225603</t>
  </si>
  <si>
    <t>Cermo RT 01 RW 04 Tambak Mojosongo Boyolali</t>
  </si>
  <si>
    <t>+6285725024118</t>
  </si>
  <si>
    <t>CEPERAN RT 14 RW 7 SAMBIREJO,PLUPUH,SRAGEN</t>
  </si>
  <si>
    <t>+6285647487103</t>
  </si>
  <si>
    <t>TEGALSARI RT002/RW003, KASIHAN, NGADIROJO, WONOGIRI</t>
  </si>
  <si>
    <t>+6285742268802</t>
  </si>
  <si>
    <t>DESA DEPOK RT 02/03 KECAMATAN TOROH KABUPATEN GROBOGAN</t>
  </si>
  <si>
    <t>+6289692374600</t>
  </si>
  <si>
    <t>Dsn. Pejaren RT 04 RW 02 Ds. Boloh, Kecamatan Toroh Kabupaten Grobogan.</t>
  </si>
  <si>
    <t>+6285728352325</t>
  </si>
  <si>
    <t>BABEN RT. 48, GONDANG, SRAGEN</t>
  </si>
  <si>
    <t>+6285229582568</t>
  </si>
  <si>
    <t>Tegalrejo, gondang, sragen</t>
  </si>
  <si>
    <t>+6281327169811</t>
  </si>
  <si>
    <t>DESA SUGIHAN RT 06 RW 06, KECAMATAN TOROH, KABUPATEN GROBOGAN</t>
  </si>
  <si>
    <t>+6285743053042</t>
  </si>
  <si>
    <t>Jagalan Lor IV/23 Rt 2/Rw 3, Magersari, Mojokerto</t>
  </si>
  <si>
    <t>+6285701599456</t>
  </si>
  <si>
    <t>Kembangan Rt 29, Sidodadi, Masaran, Sragen</t>
  </si>
  <si>
    <t>+6285642442240</t>
  </si>
  <si>
    <t>Gonowelang Rt 04/ Rw 02, Ngaru-Aru, Banyudono, Boyolali</t>
  </si>
  <si>
    <t>+6285726722196</t>
  </si>
  <si>
    <t>Ds. Geyer, RT 01 RW 01, Kecamatan Geyer, Grobogan</t>
  </si>
  <si>
    <t>+6285293944846</t>
  </si>
  <si>
    <t>Pendem RT 01/RW 02,Trukan,Pracimantoro</t>
  </si>
  <si>
    <t>89662674357</t>
  </si>
  <si>
    <t>Dusun Pulogendol Rt.03 Rw.05 Desa Nambuhan , Kecamatan Purwodadi, Kabupaten Grobogan</t>
  </si>
  <si>
    <t>+6285647318532</t>
  </si>
  <si>
    <t>Jambeyan RT 20, Tanon,Sragen</t>
  </si>
  <si>
    <t>+6281226429922</t>
  </si>
  <si>
    <t>Banyuurip, RT 13. RW 04, Banyuurip, Klego, Boyolali</t>
  </si>
  <si>
    <t>+628994186132</t>
  </si>
  <si>
    <t>SENDANGREJO,RT.02 RW.03, PUNDUNGREJO, TAWANGSARI, SUKOHARJO</t>
  </si>
  <si>
    <t>+6281225137356</t>
  </si>
  <si>
    <t>Sendangmulyo Rt 02/04 Ngawen, Blora, Jawa Tengah</t>
  </si>
  <si>
    <t>+6285879030169</t>
  </si>
  <si>
    <t>Wonotoro RT 06 RW 05 Catur Sambi Boyolali</t>
  </si>
  <si>
    <t>+6285790300552</t>
  </si>
  <si>
    <t>KPR Bukit Selosari Permai, Jl. Ki Hajar Dewantoro V, Rt 06 Rw 09 No.23, Selosari, Magetan, Jawa Timur</t>
  </si>
  <si>
    <t>+6285728249149</t>
  </si>
  <si>
    <t>Blumbang Rt 04/03, Tawangmangu</t>
  </si>
  <si>
    <t>+6285640345106</t>
  </si>
  <si>
    <t>RSS SAMBAK INDAH PURWODADI, GROBOGAN</t>
  </si>
  <si>
    <t>+6281228604793</t>
  </si>
  <si>
    <t>NGASINAN RT 03/XII JEBRES SURAKARTA</t>
  </si>
  <si>
    <t>+6285642209423</t>
  </si>
  <si>
    <t>Ngijo kulon rt2/1 tasikmadu karanganyar</t>
  </si>
  <si>
    <t>+6281335750735</t>
  </si>
  <si>
    <t xml:space="preserve">RT 01 / RW 02, Ds. BANGUNSARI, Kec. PACITAN, Kab. PACITAN, JAWA TIMUR </t>
  </si>
  <si>
    <t>+6282225626633</t>
  </si>
  <si>
    <t>KEYONGAWI RT 01/03 TAWANGSARI,TERAS,BOYOLALI</t>
  </si>
  <si>
    <t>+628548301530</t>
  </si>
  <si>
    <t>Jlumbang, Nreco, Weru, Sukoharjo</t>
  </si>
  <si>
    <t>+6282300191261</t>
  </si>
  <si>
    <t>Bombong Rt 18 Rw 05 Jatiroyo Jatipuro Karanganyar</t>
  </si>
  <si>
    <t>+6285867497297</t>
  </si>
  <si>
    <t>TEGALSARI RT 001/RW 003, KASIHAN, NGADIROJO WONOGIRI</t>
  </si>
  <si>
    <t>+628365016917</t>
  </si>
  <si>
    <t>Kadipiro Rt 07/Rw 4 Surakarta</t>
  </si>
  <si>
    <t>+6285642432021</t>
  </si>
  <si>
    <t>Dawung Rt.01 Rw.08, Bandardawung, Tawangmangu, Karanganyar</t>
  </si>
  <si>
    <t>+6265740568023</t>
  </si>
  <si>
    <t>Tegalrejo RT 05/03 Plosorejo Kunduran Blora Jawa Tengah</t>
  </si>
  <si>
    <t>+6285702546201</t>
  </si>
  <si>
    <t>Ngasinan kulon Rt 18,Gebang,Masaran,Sragen</t>
  </si>
  <si>
    <t>+6283877136427</t>
  </si>
  <si>
    <t>Desa Randukuning Rt. 09 Rw. 01 Kelurahan Glintang Kecamatan Sambi Kabupaten Boyolali Provinsi Jawa Tengah</t>
  </si>
  <si>
    <t>+6285600991913</t>
  </si>
  <si>
    <t>BRAJAN RT.01/05 KALIANCAR SELOGIRI WONOGIRI</t>
  </si>
  <si>
    <t>+6282220825778</t>
  </si>
  <si>
    <t>PURWOYOSO RT 05/RW 06 , JERON, NOGOSARI, BOYOLALI</t>
  </si>
  <si>
    <t>+6285643636720</t>
  </si>
  <si>
    <t>Kolekan RT 02/01 Beku Karangnom Klaten Jawa Tengah</t>
  </si>
  <si>
    <t>+6285725332259</t>
  </si>
  <si>
    <t>NGLARANGAN, RT 04/02, KEBAK, KEBAKKRAMAT, KARANGANYAR</t>
  </si>
  <si>
    <t>+62895321020675</t>
  </si>
  <si>
    <t>SOKOWINTAN RT 7B/RW 03,KARANG MALANG,MASARAN,SRAGEN</t>
  </si>
  <si>
    <t>+6285640052674</t>
  </si>
  <si>
    <t>Karangtawang, Tawangrejo Rt 01 Rw 01 Tunjungan Blora Jawa Tengah</t>
  </si>
  <si>
    <t>+6285647499080</t>
  </si>
  <si>
    <t>KADIPIRO,GONDANG, GONDANGMANIS, KARANGPANDAN, KARANGANYAR</t>
  </si>
  <si>
    <t>+6285647209135</t>
  </si>
  <si>
    <t>Masaran rt 02 rw 02, sempukerep, sidoharjo, wonogiri, jawa tengah</t>
  </si>
  <si>
    <t>+6285647451893</t>
  </si>
  <si>
    <t>Gondang RT 01/08 Karangbangun Matesih Karanganyar Jawa Tengah</t>
  </si>
  <si>
    <t>+6285725013873</t>
  </si>
  <si>
    <t>Balak RT 08/01 Tegaldowo Gemolong Sragen</t>
  </si>
  <si>
    <t>+6285647066834</t>
  </si>
  <si>
    <t>Jungke RT 03/01 Jungke Karanganyar Jawa Tengah</t>
  </si>
  <si>
    <t>+6289673941009</t>
  </si>
  <si>
    <t>Mertoudan RT 01/09 Mojosongo Jebres Surakarta Jawa Tengah</t>
  </si>
  <si>
    <t>+6285643160139</t>
  </si>
  <si>
    <t>Dusun Krajan RT 01/ RW 02 Desa Candisari Kecamatan Purwodadi Kabupaten Grobogan</t>
  </si>
  <si>
    <t>+6282138826297</t>
  </si>
  <si>
    <t>BANYUURIP, RT13/04, KEC.KLEGO, KAB. BOYOLALI</t>
  </si>
  <si>
    <t>+6285100005596</t>
  </si>
  <si>
    <t>MANDUNGAN Rt01/06, JUNGKE, KEC. KARANGANYAR, KAB. KARANGANYAR, JAWA TENGAH</t>
  </si>
  <si>
    <t>+6285642305663</t>
  </si>
  <si>
    <t>gunung bebek, tempursai,sambi, boyolali</t>
  </si>
  <si>
    <t>+6281215712597</t>
  </si>
  <si>
    <t>GENENGSARI KRAJAN RT 05/01 TOROH PURWODADI</t>
  </si>
  <si>
    <t>+6285868848305</t>
  </si>
  <si>
    <t>SADANG RT.02/05, JEKULO KUDUS</t>
  </si>
  <si>
    <t>+6285647471019</t>
  </si>
  <si>
    <t>JETAK RT 15/04 PRINGANOM,MASARAN,SRAGEN</t>
  </si>
  <si>
    <t>+6285867630352</t>
  </si>
  <si>
    <t>JETIS RT 01/RW 01 KAGOKAN GATAK,SUKOHARJO</t>
  </si>
  <si>
    <t>+6285725271059</t>
  </si>
  <si>
    <t>SIDOMULYO RT.02/01, SIDOHARJO, SRAGEN, SRAGEN</t>
  </si>
  <si>
    <t>+6285728026205</t>
  </si>
  <si>
    <t>PILANGSARI, RT02/01, TEGALDOWO, GEMOLONG, SRAGEN</t>
  </si>
  <si>
    <t>+6287713867668</t>
  </si>
  <si>
    <t>Jalan Tamtama No.30 Binjai Sumatera Utara</t>
  </si>
  <si>
    <t>+6285641889906</t>
  </si>
  <si>
    <t>Perum.Waru Surya Indah B15, Rt.04 Rw.08, Waru, Baki, Sukoharjo</t>
  </si>
  <si>
    <t>+6285799597741</t>
  </si>
  <si>
    <t>Keyongawi RT02/03 Tawangsari Teras Boyolali Jawa Tengah</t>
  </si>
  <si>
    <t>+6285702677211</t>
  </si>
  <si>
    <t>BENDUNGAN RT 01/12, BANGSRI, KARANGPANDAN, KARANGANYAR, JAWA TENGAH</t>
  </si>
  <si>
    <t>+6285728259513</t>
  </si>
  <si>
    <t>SALAM SAREN RT 12/2 KALIJAMBE, SRAGEN, JAWA TENGAH</t>
  </si>
  <si>
    <t>+6285702073108</t>
  </si>
  <si>
    <t>NGASEM RT: 01/ 07, GEDONG- KARANGANYAR</t>
  </si>
  <si>
    <t>+6285600646603</t>
  </si>
  <si>
    <t xml:space="preserve">Jatiharjo Rt 03 Rw 03 Pulokulon Grobogan Jawa Tengah </t>
  </si>
  <si>
    <t>+6287812503486</t>
  </si>
  <si>
    <t>SIRNOBOYO, RT06/02, KEC. PACITAN KAB. PACITAN</t>
  </si>
  <si>
    <t>+6285740003141</t>
  </si>
  <si>
    <t>JALAN KYAI KHOLID TIMUR RT 01 RW 04 PASARBATANG - BREBES</t>
  </si>
  <si>
    <t>+6281904714442</t>
  </si>
  <si>
    <t>Desa Pantirejo Rt. 02 Rw. 03 Kelurahan Grogol Kecamatan Grogol Kabupaten Sukoharjo Provinsi Jawa Tengah</t>
  </si>
  <si>
    <t>+6281548425116</t>
  </si>
  <si>
    <t>PAGERJO RT:04, KRIKILAN, KALIJAMBE, SRAGEN, JAWA TENGAH</t>
  </si>
  <si>
    <t>+6287758762037</t>
  </si>
  <si>
    <t>Rt. 01 Rw. 08 Candi, Pringkuku, Pacitan</t>
  </si>
  <si>
    <t>+6287751741084</t>
  </si>
  <si>
    <t>RT.02 RW.09 CANDI, PRINGKUKU, PACITAN</t>
  </si>
  <si>
    <t>6285702330446</t>
  </si>
  <si>
    <t xml:space="preserve">Karanganyar Rt 01 / Rw 07 Karanganyar, Jawa Tengah </t>
  </si>
  <si>
    <t>=6285727537914</t>
  </si>
  <si>
    <t>PULO MANGIN RT 04/01 KARANGRAYUNG GROBOGAN</t>
  </si>
  <si>
    <t>85640782295</t>
  </si>
  <si>
    <t>DESA KLAMPAK RT 02 RW 02 KECAMATAN GODONG KABUPATEN GROBOGAN</t>
  </si>
  <si>
    <t>+6285647182607</t>
  </si>
  <si>
    <t>GUGUR RT.01/13 KORIPAN, MATESIH, KARANGANYAR</t>
  </si>
  <si>
    <t>+6285725114927</t>
  </si>
  <si>
    <t>NGERNI RT01/RW05,BOLOPLERET,JUWIRING,KLATEN</t>
  </si>
  <si>
    <t>+62085640228212</t>
  </si>
  <si>
    <t>Ds. Klampok Rt02/Rw02 Kec.Godong Kab.Grobogan</t>
  </si>
  <si>
    <t>+6285740334180</t>
  </si>
  <si>
    <t>SARIREJO RT:12 RW:04, JENGGRIK, KEDAWUNG, SRAGEN</t>
  </si>
  <si>
    <t>+6281380502001</t>
  </si>
  <si>
    <t>JATI, SAMBI, BOYOLALI</t>
  </si>
  <si>
    <t>+6287836272399</t>
  </si>
  <si>
    <t>Tretes, Glintang, Sambi, Boyolali</t>
  </si>
  <si>
    <t>+6289506310447</t>
  </si>
  <si>
    <t>KUNDURAN, RT  07/02,  KUNDURAN BLORA.</t>
  </si>
  <si>
    <t>+6289634901353</t>
  </si>
  <si>
    <t>Jaten 01/06 Pandeyan Ngemplak Boyolali</t>
  </si>
  <si>
    <t>85742146949</t>
  </si>
  <si>
    <t>BRENGKALAN RT 25 RW 15, GABUS, NGRAMPALAN, SRAGEN</t>
  </si>
  <si>
    <t>+6285725225558</t>
  </si>
  <si>
    <t>BEDONO RT. 013/ RW. 005 PENGKOL, TANON, SRAGEN, JAWATENGAH</t>
  </si>
  <si>
    <t>+6285293401152</t>
  </si>
  <si>
    <t>SAPIYAN RT 02 RW 03, METUK, MOJOSONGO, BOYOLALI</t>
  </si>
  <si>
    <t>+6281331819018</t>
  </si>
  <si>
    <t>PERUM. SUMBERINGIN , KARANGAN, TRENGGALEK , JAWA TIMUR</t>
  </si>
  <si>
    <t>+6285728019923</t>
  </si>
  <si>
    <t>BUNDER RT.013 /RW. 004 KEDUNGWADUK , KARANGMALANG, SRAGEN</t>
  </si>
  <si>
    <t>89678836141</t>
  </si>
  <si>
    <t>PERUM MOJOSONGO PERMAI RT 02 RW 11, MOJOSONGO, BOYOLALI</t>
  </si>
  <si>
    <t>+6282226388053</t>
  </si>
  <si>
    <t>macan mati RT12/RW 04, klandungan, Ngrampal Sragen</t>
  </si>
  <si>
    <t>+6285725631860</t>
  </si>
  <si>
    <t>GONDANG SLAMET RT.04/01, AMPEL, BOYOLALI</t>
  </si>
  <si>
    <t>+6285725466530</t>
  </si>
  <si>
    <t>KLECO RT.14/07 NGARUM, NGRAMPAL, SRAGEN</t>
  </si>
  <si>
    <t>+6287739557955</t>
  </si>
  <si>
    <t>DK. JIMAT RT/RW : 06/04 
DESA : KLAKAHKASIHAN
KECAMATAN : GEMBONG
KABUPATEN : PATI</t>
  </si>
  <si>
    <t>+6285727112024</t>
  </si>
  <si>
    <t>MUNENG, LEDOKDAWAN RT.005 / RW.003 GEYER, GROBOGAN</t>
  </si>
  <si>
    <t>85713888208</t>
  </si>
  <si>
    <t>PECING RT 01 RW 14, SRAGEN TENGAH, SRAGEN</t>
  </si>
  <si>
    <t>+6285290561960</t>
  </si>
  <si>
    <t>SATREYAN RT.001 RW.005 DESA RAMBAT , KECAMATAN GEYER , KABUPATEN GROBOGAN , JAWA TENGAH</t>
  </si>
  <si>
    <t>+6282325593972</t>
  </si>
  <si>
    <t>BULAKREJO RT.021 NGARGOSARI, SUMBERLAWANG, SRAGEN</t>
  </si>
  <si>
    <t>+6285726449618</t>
  </si>
  <si>
    <t>GATAK RT.002 RW.006 DESA MALANGJIWAN, KECAMATAN KEBONARUM , KABUPATEN KLATEN , JAWA TENGAH</t>
  </si>
  <si>
    <t>+6289699025471</t>
  </si>
  <si>
    <t>Kepanjen Rt 03/Rw 03, Kuwu, Kec. Kradenan, Kab. Grobogan</t>
  </si>
  <si>
    <t>BLANTIKAN RT 18 RW 06, BENER, NGRAMPAL, SRAGEN</t>
  </si>
  <si>
    <t>+6285865485494</t>
  </si>
  <si>
    <t xml:space="preserve">Paesan Utara, kec.Kedungwuni Barat Kab. Pekalongan </t>
  </si>
  <si>
    <t>+6285643872120</t>
  </si>
  <si>
    <t xml:space="preserve">Purworejo Sidorejo </t>
  </si>
  <si>
    <t>+6281215472620</t>
  </si>
  <si>
    <t>DEBAG RT.02/02 JAKENAN, PATI</t>
  </si>
  <si>
    <t>+6289687758363</t>
  </si>
  <si>
    <t>CANDI PLOSOREJO, RT 14, GONDANG, SRAGEN</t>
  </si>
  <si>
    <t>+6285725679310</t>
  </si>
  <si>
    <t>DUKUH GEMPENG RT 02 / RW 02, DESA BULU, KECAMATAN BULU, KABUPATEN SUKOHARJO, JAWA TENGAH</t>
  </si>
  <si>
    <t>+6285728849239</t>
  </si>
  <si>
    <t>DUKUH JIKUT RT 02 / RW 13, DESA GONDANGMANIS, KECAMATAN KARANGPANDAN, KABUPATEN KARANGANYAR, JAWA TENGAH.</t>
  </si>
  <si>
    <t>+6287717080861</t>
  </si>
  <si>
    <t>Pulokulon,Grobogan</t>
  </si>
  <si>
    <t>83865568393</t>
  </si>
  <si>
    <t>Rejosari RT 05/01, Glonggong, Nogosari, Boyolali</t>
  </si>
  <si>
    <t>+6285713052403</t>
  </si>
  <si>
    <t>CEOPO,RT02/RW01CEPOGO,CEPOGO, BOYOLALI</t>
  </si>
  <si>
    <t>+6285702105116</t>
  </si>
  <si>
    <t>TAGUNG, RT 03/06, REMBUN, NOGOSARI, BOYOLALI</t>
  </si>
  <si>
    <t>87835127961</t>
  </si>
  <si>
    <t>KARANG TENGAH RT 15 RW 05, SINGOPADU, SIDOHARJO, SRAGEN</t>
  </si>
  <si>
    <t>85725245401</t>
  </si>
  <si>
    <t>JATI KIDUL RT 02 RW 03, BUGEL, POLOKARTO, SUKOHARJO</t>
  </si>
  <si>
    <t>85712295754</t>
  </si>
  <si>
    <t>Pandes rt : 04/12 Papahan, Tasikmadu, Karanganyar</t>
  </si>
  <si>
    <t>+6285742517111</t>
  </si>
  <si>
    <t>BLIMBING RT 01/06 WONOREJO,POLOKARTO,SUKOHARJO</t>
  </si>
  <si>
    <t>+6282220247242</t>
  </si>
  <si>
    <t>Gadingan rt03/rw04,karanganyar, geyer, grobogan</t>
  </si>
  <si>
    <t>81915367384</t>
  </si>
  <si>
    <t>JATIREJO RT 02 RW 05, GENENGAN, JUMANTONO, KARANGANYAR</t>
  </si>
  <si>
    <t>+6287835224486</t>
  </si>
  <si>
    <t>JL.PLTA Saguling Kp.Pasir Malaka RT01/RW03 Ds.Neglasari Kec.Cipongkor Kab.Bandung Barat</t>
  </si>
  <si>
    <t>+6285702324296</t>
  </si>
  <si>
    <t>CAHYA NEGERI RT 004 RW 002 CAHYA NEGERI SEMENDAWAI SUKU III OKU TIMUR</t>
  </si>
  <si>
    <t>+85719340317</t>
  </si>
  <si>
    <t>Watutebok, rt04/rw.03 Potronayan, Nogosari, Boyolali</t>
  </si>
  <si>
    <t>+6287877067365</t>
  </si>
  <si>
    <t>PURI CENDANA BLOK C 15/12 TAMBUN SELATAN, BEKASI, JAWA BARAT</t>
  </si>
  <si>
    <t>+6285728445585</t>
  </si>
  <si>
    <t>GONDANG PANJEN RT.10/RW3, JONO, TANON, SRAGEN</t>
  </si>
  <si>
    <t>+6285728868229</t>
  </si>
  <si>
    <t>Selokaton Rt 03 Rw 02 selokaton gondangrejo karanganyar</t>
  </si>
  <si>
    <t>+6285799513307</t>
  </si>
  <si>
    <t>TEGAL BARU RT 03 RW 07 WARU BAKI SUKOHARJO</t>
  </si>
  <si>
    <t>+6281548653747</t>
  </si>
  <si>
    <t>Lemahbang RT 04/RW 02 Karanganyar, Sambungmacan, Sragen.</t>
  </si>
  <si>
    <t>+6285741311862</t>
  </si>
  <si>
    <t>SIGIT TANGEN SRAGEN</t>
  </si>
  <si>
    <t>+6285741515462</t>
  </si>
  <si>
    <t>SIDOMULYO RT.001/ RW.003 MAKAMHAJI , KARTASURA , JAWA TENGAH</t>
  </si>
  <si>
    <t>+6285746747702</t>
  </si>
  <si>
    <t>DUKUH RT 01 RW 02 TROSEMI GATAK SUKOHARJO</t>
  </si>
  <si>
    <t>+6285642446606</t>
  </si>
  <si>
    <t>NGRANDU RT/RW 19/06, DAWUNG, JENAR, SRAGEN</t>
  </si>
  <si>
    <t>+6282328157254</t>
  </si>
  <si>
    <t>DUKUH KIDUL RT 04 RW 03 DESA TOKO KECAMATAN PENAWANGAN KABUPATEN GROBOGAN</t>
  </si>
  <si>
    <t>+6283865433567</t>
  </si>
  <si>
    <t>KAYUMAS RT 1 RW 5, KEMUNING, NGARGOYOSO, KARANGANYAR</t>
  </si>
  <si>
    <t>85742965019</t>
  </si>
  <si>
    <t>Jetis rt.02/rw.01 Wonorejo, Polokarto, Sukoharjo.</t>
  </si>
  <si>
    <t>+6281804502615</t>
  </si>
  <si>
    <t>REJOWINANGUN RT 16 RW 05 MASARAN SRAGEN</t>
  </si>
  <si>
    <t>+6285712349266</t>
  </si>
  <si>
    <t>Dsn Krajan Ds Genengsari Kec Toroh Kab Grobogan</t>
  </si>
  <si>
    <t>+6285647059573</t>
  </si>
  <si>
    <t>Jetis rt.02/rw.03 Juwiring, Klaten</t>
  </si>
  <si>
    <t>+6285664239976</t>
  </si>
  <si>
    <t>REKSO BINANGUN RT.002 / RW.006 RUMBIA, LAMPUNG TENGAH, LAMPUNG</t>
  </si>
  <si>
    <t>+6285200103612</t>
  </si>
  <si>
    <t>JIPANG KRAJAN RT.001/RW. 002 JIPANG, PENAWANGAN, GROBOGAN , JAWA TENGAH</t>
  </si>
  <si>
    <t>+6289632065748</t>
  </si>
  <si>
    <t>JALAN AHMAD YANI NO 354, KERTEN, LAWEYAN, SURAKARTA</t>
  </si>
  <si>
    <t>+6282325411789</t>
  </si>
  <si>
    <t>Mincil 001/002, Kalangbancar, Geyer, Grobogan, Jawa Tengah</t>
  </si>
  <si>
    <t>+628974632697</t>
  </si>
  <si>
    <t>Desa Welahan Rt05/01, Kec.Welahan, Kab.Jepara, Jawa Tengah</t>
  </si>
  <si>
    <t>+6285725136807</t>
  </si>
  <si>
    <t>Pengkok 4/4, Kedawung, Sragen</t>
  </si>
  <si>
    <t>89687684614</t>
  </si>
  <si>
    <t>Celengan Rt.01 Rw.05, Giriroto, Ngemplak, Boyolali</t>
  </si>
  <si>
    <t>+6285702528264</t>
  </si>
  <si>
    <t>NGREGUNUNG, KATELAN, TANGEN, SRAGEN</t>
  </si>
  <si>
    <t>+6285865736701</t>
  </si>
  <si>
    <t>Karanganyar,karangpandan RT 03 RW 14</t>
  </si>
  <si>
    <t>+6285729954261</t>
  </si>
  <si>
    <t>MUNGGUR, RT 13 RW 3, JENALAS, GEMOLONG, SRAGEN</t>
  </si>
  <si>
    <t>+6289687214961</t>
  </si>
  <si>
    <t>TROMBOL KULON RT/RW 04/02 JATIPURWO JATIPURO KARANGANYAR</t>
  </si>
  <si>
    <t>KEDUNGSONO,RT03/RW02,JATISOBO,JATIPURO,KARANGANYAR</t>
  </si>
  <si>
    <t>+6285725080567</t>
  </si>
  <si>
    <t>WIROSARI, RT 19, NGROMBO, PLUPUH, SRAGEN</t>
  </si>
  <si>
    <t>+6285642152717</t>
  </si>
  <si>
    <t>SIDOMULYO, RT 3 RW 3, TERAS, TERAS, BOYOLALI</t>
  </si>
  <si>
    <t>+6285726082164</t>
  </si>
  <si>
    <t>Mayang Rt 01 Rw 03 Gatak, Sukoharjo, Jawa Tengah</t>
  </si>
  <si>
    <t>+6287835731015</t>
  </si>
  <si>
    <t>Sumberjo, Wonorejo, Kedawung, Sragen</t>
  </si>
  <si>
    <t>+6285799032382</t>
  </si>
  <si>
    <t xml:space="preserve">BUKUNING RT 02 RW 03, MUDAL, BOYOLALI </t>
  </si>
  <si>
    <t>+6287735184761</t>
  </si>
  <si>
    <t>MEKARSARI, RT.02/RW.XI NGLOROG, SRAGEN</t>
  </si>
  <si>
    <t>+625640582547</t>
  </si>
  <si>
    <t>Pulogendol ,Nambuhan RT06/RW05, Kec. Purwodadi, Kab. Grobogan.</t>
  </si>
  <si>
    <t>+6283865340312</t>
  </si>
  <si>
    <t>gatak, kahuman polanharjo klaten</t>
  </si>
  <si>
    <t>83843311574</t>
  </si>
  <si>
    <t>Ds. Tlogoayu Rt 04 Rw 03, Kec. Gabus , Kab. Pati, Prov. Jawa Tengah</t>
  </si>
  <si>
    <t>+6285713424753</t>
  </si>
  <si>
    <t>WONOBOYO, RT 3 RW 2 TAWANGHARJO, TAWANGHARJO, GROBOGAN</t>
  </si>
  <si>
    <t>+6285701424242</t>
  </si>
  <si>
    <t>Singosari RT/RW 04/02 Mojosongo Boyolali</t>
  </si>
  <si>
    <t>+6285385814416</t>
  </si>
  <si>
    <t>Desa Degan RT 06 RW 01 Kecamatan Winong Kabupaten Pati Jawa Tengah</t>
  </si>
  <si>
    <t>+6285706843132</t>
  </si>
  <si>
    <t>PILANG RT 17/3, PILANG, MASARAN, SRAGEN</t>
  </si>
  <si>
    <t>+6282329342187</t>
  </si>
  <si>
    <t>TROMBOL KULON RT 04 RW 2, JATIPURWO, JATIPURO, KARANGANYAR</t>
  </si>
  <si>
    <t>+6285728298492</t>
  </si>
  <si>
    <t>Slogo Rt 004/ Rw 001, Slogo,Tanon,Sragen</t>
  </si>
  <si>
    <t>85702286721</t>
  </si>
  <si>
    <t>GEBEL-TEGALGIRI-NOGOSARI-BOYOLALI-JAWA TENGAH</t>
  </si>
  <si>
    <t>8562502888</t>
  </si>
  <si>
    <t>LEMAHBANG Rt 03 Rw 01,KEYONGAN,NOGOSARI,BOYOLALI</t>
  </si>
  <si>
    <t>+6285647058743</t>
  </si>
  <si>
    <t>PRAMPALAN, RT 21/05 KRIKILAN, MASARAN, SRAGEN</t>
  </si>
  <si>
    <t>+6285640432700</t>
  </si>
  <si>
    <t>Karang Rt 001/ Rw 015,Tegalgede,Karanganyar</t>
  </si>
  <si>
    <t>+6282226403376</t>
  </si>
  <si>
    <t>DESA GADUDERO RT 06 RW 01 SUKOLILO, PATI</t>
  </si>
  <si>
    <t>+6285641056514</t>
  </si>
  <si>
    <t>Dukuh, Majenang, Sukodono, Sragen</t>
  </si>
  <si>
    <t>+6285867630050</t>
  </si>
  <si>
    <t xml:space="preserve">TESEH RT.02/RW.01, BENDUNGAN, SIMO, BOYOLALI </t>
  </si>
  <si>
    <t>+6285741455923</t>
  </si>
  <si>
    <t>Gendingan RT 3/11, Depok, Toroh, Grobogan</t>
  </si>
  <si>
    <t>+6281391353867</t>
  </si>
  <si>
    <t>Margomulyo-Pandean RT 03 RW 05 Kec. Tayu Kab. Pati</t>
  </si>
  <si>
    <t>+6282242370038</t>
  </si>
  <si>
    <t>setri Rt. 17, tunggul, Gondang, Sragen</t>
  </si>
  <si>
    <t>+6289670425063</t>
  </si>
  <si>
    <t>Wates, RT 03/10 Popongan, Karangganyar</t>
  </si>
  <si>
    <t>+6285640979420</t>
  </si>
  <si>
    <t>KLITIK, RT 03/RW 03 KARANG TENGAH, SRAGEN</t>
  </si>
  <si>
    <t>+6282220824718</t>
  </si>
  <si>
    <t>BRAKBUNDER RT 10 KATELAN TANGEN SRAGEN</t>
  </si>
  <si>
    <t>+6285643566668</t>
  </si>
  <si>
    <t>GUNUNG BEBEK RT 02 RW 05 TEMPURSARI SAMBI BOYOLALI</t>
  </si>
  <si>
    <t>+6281327580063</t>
  </si>
  <si>
    <t>TEGAL KONAS, RT 01/07, KEDUNG LUMBU, PASAR KLIWON, SURAKARTA</t>
  </si>
  <si>
    <t>81225174287</t>
  </si>
  <si>
    <t>DUSUN GETASREJO RT 07 RW 02 GROBOGAN, GROBOGAN, JAWA TENGAH</t>
  </si>
  <si>
    <t>+6285385536040</t>
  </si>
  <si>
    <t>Ds. Degan RT 03 RT 02 KEC. WINONG KAB. PATI</t>
  </si>
  <si>
    <t>+6281228108544</t>
  </si>
  <si>
    <t>BUTUH TIMUR RT 04/ RW 01 MUSUK BOYOLALI</t>
  </si>
  <si>
    <t>+6285725102866</t>
  </si>
  <si>
    <t>BANJARSARI, RT 02/RW 01 KEMIRI MOJOSONGO BOYOLALI</t>
  </si>
  <si>
    <t>+6285725796310</t>
  </si>
  <si>
    <t>Dukuh Segawoh, Karangwungu, Karangdowo, Klaten</t>
  </si>
  <si>
    <t>+6289620279585</t>
  </si>
  <si>
    <t>Petoran Rt 003/007 Jebres Surakarta</t>
  </si>
  <si>
    <t>+6285728829902</t>
  </si>
  <si>
    <t>Gondang Rejo Pulutan Nogosari Boyolali Jawa Tengah</t>
  </si>
  <si>
    <t>+6281225402584</t>
  </si>
  <si>
    <t>SIDOREJO, RT 01/RW 03 SIDOMUKTI JENAWI KARANGANYAR</t>
  </si>
  <si>
    <t>+6285725232973</t>
  </si>
  <si>
    <t>GONILAN RT 01 RW 04  KARTASURA SUKOHARJO</t>
  </si>
  <si>
    <t>81226122231</t>
  </si>
  <si>
    <t>sukoharso RT.14, Kedawung, Mondokan,Sragen</t>
  </si>
  <si>
    <t>+6285710256189</t>
  </si>
  <si>
    <t>Potronanggan Rt:13/Rw:04, Kupang, Karangdowo, Klaten</t>
  </si>
  <si>
    <t>+6282138507616</t>
  </si>
  <si>
    <t>SUKOREJO RT 08, SAMBIREJO, SRAGEN</t>
  </si>
  <si>
    <t>+6285799206780</t>
  </si>
  <si>
    <t>Jambukulon, Ceper, Klaten RT 01 RW 08</t>
  </si>
  <si>
    <t>+6287836703422</t>
  </si>
  <si>
    <t>Purwonegaran RT 02 RW 05 Laweyan Sriwedari Surakarta</t>
  </si>
  <si>
    <t>+6285602083330</t>
  </si>
  <si>
    <t>Kanggan, Kupang, Karangdowo, Klaten</t>
  </si>
  <si>
    <t>+6282136068840</t>
  </si>
  <si>
    <t>TANGGALAN KULON, RT 01/06, HARJOSARI, KARANGPANDAN, KARANGANYAR</t>
  </si>
  <si>
    <t>+6285817142349</t>
  </si>
  <si>
    <t>Karang Asem, Glagah, Jatinom, Klaten</t>
  </si>
  <si>
    <t>+6287812894590</t>
  </si>
  <si>
    <t>BENDUNGAN RT 001/010 BEGAJAH SUKOHARJO</t>
  </si>
  <si>
    <t>+6285725261945</t>
  </si>
  <si>
    <t>BADRAN BARU RT8/RW8 PAPAHAN TASIKMADU KARANGANYAR</t>
  </si>
  <si>
    <t>+6285743285598</t>
  </si>
  <si>
    <t>Godegan,Kingkang,Wonosari,
Klaten</t>
  </si>
  <si>
    <t>+6285642141302</t>
  </si>
  <si>
    <t xml:space="preserve">Sidomulyo RT 01/01, Limpung, Batang </t>
  </si>
  <si>
    <t>+6285702508702</t>
  </si>
  <si>
    <t>Gamping,Joho,
Sukoharjo,Sukoharjo</t>
  </si>
  <si>
    <t>+6285747769554</t>
  </si>
  <si>
    <t>Jalan Tancang 1 No. 9 RT 3 RW 12 Tritih Kulon Cilacap</t>
  </si>
  <si>
    <t>+6285743509847</t>
  </si>
  <si>
    <t>KEDU GANG III RT 08 RW 03 DESA KEDU KECAMATAN KEDU KABUPATEN TEMANGGUNG</t>
  </si>
  <si>
    <t>+6285266547858</t>
  </si>
  <si>
    <t>NGEMBAT, SEMPU, ANDONG, BOYOLALI</t>
  </si>
  <si>
    <t>+6281391791830</t>
  </si>
  <si>
    <t>Klampisan 001/007,Kaliancar, Selogiri
Wonogiri</t>
  </si>
  <si>
    <t>+6288215028178</t>
  </si>
  <si>
    <t>Ngendo Kidul, Batan, Banyudono,
Boyolali</t>
  </si>
  <si>
    <t>+625702047788</t>
  </si>
  <si>
    <t>RAMBAT RT3 RW2,KEDUNG OMBO, GEYER, GROBOGAN, PURWODADI</t>
  </si>
  <si>
    <t>+6287734897151</t>
  </si>
  <si>
    <t>DOMPYONGAN RT 25/RW 13, DOMPYONGAN, JOGONALAN, KLATEN</t>
  </si>
  <si>
    <t>+6285701507398</t>
  </si>
  <si>
    <t>MELIKAN RT 03 RW 03 SELOMORO JENAWI KARANGANYAR</t>
  </si>
  <si>
    <t>+6285702420733</t>
  </si>
  <si>
    <t>Kwarasan Rt 01/ Rw 07, Kedungrejo, Nguntoronadi
Wonogiri</t>
  </si>
  <si>
    <t>+6285728898783</t>
  </si>
  <si>
    <t>Gedongan Rt 02/ Rw 04, Baki
Sukoharjo</t>
  </si>
  <si>
    <t>+6285229467817</t>
  </si>
  <si>
    <t>WONOKARTO RT 03/RW 08,WONOGIRI</t>
  </si>
  <si>
    <t>+6285728990678</t>
  </si>
  <si>
    <t>WUNUT RT 002 RW 006 DESA WUNUT KECAMATAN TULUNG KABUPATEN KLATEN</t>
  </si>
  <si>
    <t>89678292192</t>
  </si>
  <si>
    <t>JL. KUNCEN NO. 555 DELANGGU, KLATEN</t>
  </si>
  <si>
    <t>+6285725299945</t>
  </si>
  <si>
    <t>Piji Rt: 02/04, Sraten, Gatak, Sukoharjo.</t>
  </si>
  <si>
    <t>+6285725558871</t>
  </si>
  <si>
    <t>Sukorjo, Karanganyar, Musuk, Boyolali</t>
  </si>
  <si>
    <t>+6282220831594</t>
  </si>
  <si>
    <t>Purwodadi, Grobogan</t>
  </si>
  <si>
    <t>+6285799515122</t>
  </si>
  <si>
    <t>KANGSI RT 01/RW 02 KARANGSARI, JATIYOSO, KARANGANYAR</t>
  </si>
  <si>
    <t>+6281393428900</t>
  </si>
  <si>
    <t>Perum Pondok Permai Rt 03/ Rw 01,Bulakrejo
Sukoharjo</t>
  </si>
  <si>
    <t>+6285725361596</t>
  </si>
  <si>
    <t>Karangkidul, Pulosari, Kebak Kramat,
Karanganyar</t>
  </si>
  <si>
    <t>+6285786355114</t>
  </si>
  <si>
    <t>Dawung 001/004, Gudangharjo, Paranggupito
Wonogiri</t>
  </si>
  <si>
    <t>+6289637270307</t>
  </si>
  <si>
    <t>Sambirejo, Jetis, Jaten, Karanganyar</t>
  </si>
  <si>
    <t>+6283865757743</t>
  </si>
  <si>
    <t>SUMBEREJO RT 7/4, MUNGGUR, MOJOGEDANG,KARANGANYAR</t>
  </si>
  <si>
    <t>+6285642419042</t>
  </si>
  <si>
    <t>maron rt 2 rw 6, nglorog, sragen</t>
  </si>
  <si>
    <t>+6281339867685</t>
  </si>
  <si>
    <t>JL.ADI SUMARMO NO 110 MADU ASRI COLOMADU KARANGANYAR, JAWA TENGAH</t>
  </si>
  <si>
    <t>+6285728313705</t>
  </si>
  <si>
    <t>Waru, Rt 04/VIII, Waru, Kebakkramat, Karanganyar</t>
  </si>
  <si>
    <t>85842120273</t>
  </si>
  <si>
    <t>GEDANGAN KEMIRI RT01/02 KEBAKKRAMAT KARANGANYAR</t>
  </si>
  <si>
    <t>+6285640339636</t>
  </si>
  <si>
    <t>PURWODADI</t>
  </si>
  <si>
    <t>89680719693</t>
  </si>
  <si>
    <t>JL.PLAOSAN Gg. 5 382 B PURWOREJO</t>
  </si>
  <si>
    <t>+6289673260280</t>
  </si>
  <si>
    <t>SUMBER RT 02 RW 14 TRANGKILAN, BANJARSARI, SURAKARTA</t>
  </si>
  <si>
    <t>+6285799111715</t>
  </si>
  <si>
    <t>Tirtomulyo, rt 13/ rw 05, Gesi, Gesi, Sragen</t>
  </si>
  <si>
    <t>+628975836993</t>
  </si>
  <si>
    <t>GROGOLAN RT 04 RW I SOLO 57132</t>
  </si>
  <si>
    <t>+6285725339400</t>
  </si>
  <si>
    <t>Ngaliyan,RT 09/RW 02,Bendan Banyudono,Boyolali</t>
  </si>
  <si>
    <t>+6285799025581</t>
  </si>
  <si>
    <t>Dawung Kulon RT:)! Serengan Surakarta</t>
  </si>
  <si>
    <t>+6285777899994</t>
  </si>
  <si>
    <t>Ngentak Rt 10 Rw 005, Bakungan, Karangdowo</t>
  </si>
  <si>
    <t>+6285641587854</t>
  </si>
  <si>
    <t>Prayunan RT 29 RW 10, Kedungupit, Sragen, Sragen</t>
  </si>
  <si>
    <t>+6285713772969</t>
  </si>
  <si>
    <t>Bening Rejo  RT:03 RW:05 Gaum Tasikmadu Karanganyar</t>
  </si>
  <si>
    <t>+6289654255375</t>
  </si>
  <si>
    <t>Jl.Kebak Kramat, Karanganyar</t>
  </si>
  <si>
    <t>+6285747155668</t>
  </si>
  <si>
    <t>KARANG BAWANG RT 09/RW 05, KAWUNGANTEN, CILACAP</t>
  </si>
  <si>
    <t>+6285713847327</t>
  </si>
  <si>
    <t>Ledok Rt. 01/VI, Ngemplak, Kartasura, Sukoharjo</t>
  </si>
  <si>
    <t>85728150526</t>
  </si>
  <si>
    <t>BERAN RT 04 RW 01 KISMOYOSO, NGEMPLAK, BOYOLALI</t>
  </si>
  <si>
    <t>+6285728089795</t>
  </si>
  <si>
    <t>Nanggulan Rt 2 Rw 7, Gentan, Bendosari, Sukoharjo</t>
  </si>
  <si>
    <t>+6287836708230</t>
  </si>
  <si>
    <t>Jln sawo sine rt02b rw 04 sragen</t>
  </si>
  <si>
    <t>+6285713378531</t>
  </si>
  <si>
    <t>GEMPOLREJO RT02/01 JETIS JATEN KARANGANYAR</t>
  </si>
  <si>
    <t>+6285200213460</t>
  </si>
  <si>
    <t>Selorejo, Mojodoyong, Kedawung, Sragen</t>
  </si>
  <si>
    <t>+6285736410519</t>
  </si>
  <si>
    <t>Ds Mojopurno No:24 RT:14 RW:001 Madiun</t>
  </si>
  <si>
    <t>+6283866410126</t>
  </si>
  <si>
    <t>Tanon Lor Rt 02 Rw 02, Gedongan, Colomadu, Karanganyar</t>
  </si>
  <si>
    <t>+628971270870</t>
  </si>
  <si>
    <t>SEMANGGI RT 05 RW 21 PASAR KLIWON, SURAKARTA</t>
  </si>
  <si>
    <t>+6287736334841</t>
  </si>
  <si>
    <t xml:space="preserve">Banjarsari RT:06 RW:06 Koripan Matesih </t>
  </si>
  <si>
    <t>+6289627955360</t>
  </si>
  <si>
    <t>WIDOROSARI RT 04 RW 07 PUCANGAN, KARTASURA, SUKOHARJO</t>
  </si>
  <si>
    <t>6285943607940</t>
  </si>
  <si>
    <t>Jalan Arjuna 9 no 6 rt 03 rw 03 wonokarto wonogiri</t>
  </si>
  <si>
    <t>+6281344366336</t>
  </si>
  <si>
    <t>JLN. TANJUNG KOPI, DESA. KEPI, KEC. OBAA, PAPUA</t>
  </si>
  <si>
    <t>+6282243656430</t>
  </si>
  <si>
    <t>Kunduran RT 01/RW 04, Blora</t>
  </si>
  <si>
    <t>+6289605211584</t>
  </si>
  <si>
    <t>Bratan Rt 02 Rw 09 Pajang,Laweyan,Surakarta</t>
  </si>
  <si>
    <t>+6289638072999</t>
  </si>
  <si>
    <t>PURBAYAN RT 01 RW 01 SINGOPURAN, KARTASURA, SUKOHARJO</t>
  </si>
  <si>
    <t>+6281568265751</t>
  </si>
  <si>
    <t>Miri RT.18/09 Mutihan, Gantiwarno, Klaten</t>
  </si>
  <si>
    <t>+628989803210</t>
  </si>
  <si>
    <t>BULAK RT 04 RW 07 KRAGAN GONDANGREJO KARANGANYAR</t>
  </si>
  <si>
    <t>87805410122</t>
  </si>
  <si>
    <t>Blimbing rt 03/ rw 05, Wonorejo, Polokarto, Sukaharjo</t>
  </si>
  <si>
    <t>+6285747228253</t>
  </si>
  <si>
    <t xml:space="preserve">BANGUN REJO RT27 KEDAWUNG SRAGEN </t>
  </si>
  <si>
    <t>85726348708</t>
  </si>
  <si>
    <t>Jl.RH.DIDI SUKARDI SUKABUMI</t>
  </si>
  <si>
    <t>85642302865</t>
  </si>
  <si>
    <t>82134492159</t>
  </si>
  <si>
    <t>Komplek Perumahan Cendana Block C no 9</t>
  </si>
  <si>
    <t>+6285702464845</t>
  </si>
  <si>
    <t>Balesari Rt 1 Rw 5, Gayam, Sukoharjo</t>
  </si>
  <si>
    <t>+6285642471403</t>
  </si>
  <si>
    <t>MADOH, RT 05/07, BOLON, COLOMADU</t>
  </si>
  <si>
    <t>85642110246</t>
  </si>
  <si>
    <t>Tawang Rt 002/006 SINE SRAGEN</t>
  </si>
  <si>
    <t>+6282300114890</t>
  </si>
  <si>
    <t>Jl.Pangeran Antasari Rt 01 Rw 01</t>
  </si>
  <si>
    <t>8982333206</t>
  </si>
  <si>
    <t>Banyuanyar, Rt 05 Rw 07 Banjarsari, Surakarta</t>
  </si>
  <si>
    <t>+6281225023314</t>
  </si>
  <si>
    <t>Rt02/Rw03 Kebon Gunung, Loano,Purworejo</t>
  </si>
  <si>
    <t>+6289637998556</t>
  </si>
  <si>
    <t>BANJARAN RT 04 RW 01 BANGRI JEPARA</t>
  </si>
  <si>
    <t>6285721523032</t>
  </si>
  <si>
    <t>DS.BATUREJO KEC. SUKOLILO KAB. PATI</t>
  </si>
  <si>
    <t>+6285728607741</t>
  </si>
  <si>
    <t>+6285743897286</t>
  </si>
  <si>
    <t>GANDEKAN RT.002/RW.001,JATEN,JUWIRING,KLATEN</t>
  </si>
  <si>
    <t>85786572499</t>
  </si>
  <si>
    <t>Sigran Rt08/04 Tambak Karangdowo</t>
  </si>
  <si>
    <t>+6285642046750</t>
  </si>
  <si>
    <t>KLIPAN RT 01/02 TOHUDAN COLOMADU KARANGANYAR</t>
  </si>
  <si>
    <t>+6289640265126</t>
  </si>
  <si>
    <t>DUWET RT.O1 RW.07 WONOSARI KLATEN</t>
  </si>
  <si>
    <t>85647674539</t>
  </si>
  <si>
    <t>Dusun Ngragem.Desa Simo Kec.Kradenan</t>
  </si>
  <si>
    <t>+6285647174177</t>
  </si>
  <si>
    <t>NGEPOS RT 01/RW 04 GAYAMDOMPO, KARANGANYAR, KARANGANYAR</t>
  </si>
  <si>
    <t>+6285725079914</t>
  </si>
  <si>
    <t>Jomblang RT 02 RW 09, Kaliwuluh, Kebakkramat, Karanganyar</t>
  </si>
  <si>
    <t>+6285728615658</t>
  </si>
  <si>
    <t>MIJAHAN RT 07/ RW 02 KWANGEN, GEMOLONG, SRAGEN</t>
  </si>
  <si>
    <t>+6285728307354</t>
  </si>
  <si>
    <t>MANGGAL RT 04 RW 02 BANJARHARJO KEBAKKRAMAT KARANGANYAR</t>
  </si>
  <si>
    <t>+6282353108170</t>
  </si>
  <si>
    <t>Jl.AIS.Nasition, Kuala Pembuang, Kab. Seruyan, Kalimantan Tengah</t>
  </si>
  <si>
    <t>+6285702134003</t>
  </si>
  <si>
    <t>Sliling 013/001 Kembangsari Musuk Boyolali</t>
  </si>
  <si>
    <t>+6287803693466</t>
  </si>
  <si>
    <t>KARANGBAWANG RT 02/ RW 06 KEC. KAWUNGANTEN KAB. CILACAP</t>
  </si>
  <si>
    <t>+6289655583426</t>
  </si>
  <si>
    <t>Klewer Rt02 Rw07, Sraten, Gatak, Sukoharjo</t>
  </si>
  <si>
    <t>85642205070</t>
  </si>
  <si>
    <t>Tegalsari Rt.22/Rw.07, Munggung, Karangdowo, Klaten, Jawa Tengah</t>
  </si>
  <si>
    <t>+6285641896349</t>
  </si>
  <si>
    <t>KARANGDUKUH RT 21/RW 08 KARANGDUKUH JOGONALAN KLATEN</t>
  </si>
  <si>
    <t>+6285356689852</t>
  </si>
  <si>
    <t>DUSUN SUKA MULYA RT 003/ RW 002 KEL. KUALACENAKU KEC. KUALACENAKU KAB. INDRAGIRI HULU RIAU</t>
  </si>
  <si>
    <t>+628702036668</t>
  </si>
  <si>
    <t xml:space="preserve">PULOREJO RT:16 RW:07 TAMBAK,KARANGDOWO, KLATEN </t>
  </si>
  <si>
    <t>+6285725246424</t>
  </si>
  <si>
    <t xml:space="preserve">gedangan rt 02/02 kemiri kebakkramat,karanganyar </t>
  </si>
  <si>
    <t>+6285788687884</t>
  </si>
  <si>
    <t>JATI RAHAYU BARAT RT/RW 03/02 KEL.TERUKIS RAHAYU KEC. MARTAPURA KAB. OGAN KOMERING ULU TIMUR PROV. SUMATERA SELATAN</t>
  </si>
  <si>
    <t>+6285740996928</t>
  </si>
  <si>
    <t>Desa Bogem RT:03 RW:01 Blora</t>
  </si>
  <si>
    <t>+6287736450022</t>
  </si>
  <si>
    <t>Dukuh Karangasem RT 02 RW 03 Desa Kateguhan Kecamatan Tawangsari Kabupaten Sukoharjo 57561</t>
  </si>
  <si>
    <t>+6281542836359</t>
  </si>
  <si>
    <t>NGRENI RT.04/RW.02,SIMO,SIMO,BOYOLALI</t>
  </si>
  <si>
    <t>+6285702509006</t>
  </si>
  <si>
    <t>TAWANG RT 04 RW 08 GUPIT NGUTER SUKOHARJO</t>
  </si>
  <si>
    <t>+6285728723803</t>
  </si>
  <si>
    <t>Sidodadi 08/02, Manjung, Sawit, Boyolali</t>
  </si>
  <si>
    <t>+6287883334904</t>
  </si>
  <si>
    <t>Tegal Rejo, Rt 02 Rw 04, Jebres, Solo</t>
  </si>
  <si>
    <t>+6285799824971</t>
  </si>
  <si>
    <t>Perum Griya Pulisen I Rt.04 / Rw.12, Boyolali</t>
  </si>
  <si>
    <t>82307184774</t>
  </si>
  <si>
    <t>HARAPAN JAYA KARANG DADI RIMBO ILIR KAB TEBO</t>
  </si>
  <si>
    <t>+6281373248140</t>
  </si>
  <si>
    <t>JL.BATANANG NO.57 RT 10 KEL.AURGADING KEC.SAROLANGUN KAB.SAROLANGUN PROV.JAMBI</t>
  </si>
  <si>
    <t>+6282340613942</t>
  </si>
  <si>
    <t>POHGEDE RT/RW 02/02, MOJORENO, SIDOHARJO, WONOGIRI</t>
  </si>
  <si>
    <t>+6285743175827</t>
  </si>
  <si>
    <t>KARASAN RT 06 RT 03, CANDIREJO, NGAWEN, KLATEN, JAWA TENGAH</t>
  </si>
  <si>
    <t>+6289666719372</t>
  </si>
  <si>
    <t>JL.ELANG 1 NO.7 RT 02/09 MANAHAN BANJARSARI SURAKARTA</t>
  </si>
  <si>
    <t>+6282138378920</t>
  </si>
  <si>
    <t>Pangin rt 02 rw 07 ,joho ,sukoharjo</t>
  </si>
  <si>
    <t>Jalan arjuna 9 no 6 rt 03 rw 03 wonokarto wonogiri</t>
  </si>
  <si>
    <t>+6281568354903</t>
  </si>
  <si>
    <t>Karangdowo RT 01/07, Sragen Tengah</t>
  </si>
  <si>
    <t>+6285329082639</t>
  </si>
  <si>
    <t>Pilangrejo, RT 01 RW 05 Krendowahono, Gondangrejo, Karanganyar.</t>
  </si>
  <si>
    <t>+6285646675415</t>
  </si>
  <si>
    <t>Tambakboyo RT 01/07, Mantingan, Ngawi</t>
  </si>
  <si>
    <t>6285747729499</t>
  </si>
  <si>
    <t>Perum Tegal Asri, jalan baruna timur 12 no.424 cilacap selatan, cilacap</t>
  </si>
  <si>
    <t>+6282227185077</t>
  </si>
  <si>
    <t>Dusun Traban Rt.01/Rw01 Desa Repaking Kecamatan Wonosegoro Kabupaten Boyolali</t>
  </si>
  <si>
    <t>+6289161190161</t>
  </si>
  <si>
    <t>Ngemplak rt02 rw 01 gagaksipat ngemplak boyolali</t>
  </si>
  <si>
    <t>+6285642095191</t>
  </si>
  <si>
    <t>Nusa Tenggara, Belitang 3,Ogan Komering Ulu Timur, Sumatera Selatan</t>
  </si>
  <si>
    <t>+6285728933795</t>
  </si>
  <si>
    <t>Kampung Baru,Ogan Komering Ilir Mesuji Makmur,Sumatera Selatan</t>
  </si>
  <si>
    <t>+6285740459611</t>
  </si>
  <si>
    <t>Pulutan Penawangan Purwodadi Jawa Tengah</t>
  </si>
  <si>
    <t>+6285728352666</t>
  </si>
  <si>
    <t>Guworejo rt13 rw03 Karangmalang Sragen</t>
  </si>
  <si>
    <t>+6285741616959</t>
  </si>
  <si>
    <t>Dusun Rejomulyo RT 06 / RW 01 Desa Batumarta Kecamatan Lubuk Raja Kabupaten OKU</t>
  </si>
  <si>
    <t>+6282281190430</t>
  </si>
  <si>
    <t>JL ETHANOL,UNIT 2 DESA TUNGGALWARGA,RT/RW 01/01,KECAMATAN BANJAR AGUNG,KABUPATEN TULANGBAWANG,LAMPUNG</t>
  </si>
  <si>
    <t>+6281225070673</t>
  </si>
  <si>
    <t>BULU 03/01 JEPARA</t>
  </si>
  <si>
    <t>+6282377982717</t>
  </si>
  <si>
    <t>Ds.Gajah Makmur Kec.Malin Deman Kab.Mukomuko Prov.Bengkulu</t>
  </si>
  <si>
    <t>+6285227689277</t>
  </si>
  <si>
    <t>Sinanggul RT 21 / RW 04 Kecamatan Mlonggo Kabupaten Jepara</t>
  </si>
  <si>
    <t>+6285741269009</t>
  </si>
  <si>
    <t>TAWANGSARI,WONOGIRI</t>
  </si>
  <si>
    <t>+628572510618</t>
  </si>
  <si>
    <t>MIRI SLOGORETNO,WONOGIRI</t>
  </si>
  <si>
    <t>+6285700058263</t>
  </si>
  <si>
    <t>Patran,Wates,Simo,Boyolali</t>
  </si>
  <si>
    <t>+6281272934399</t>
  </si>
  <si>
    <t>JALAN BIMA DESA WONOHARJO KECAMATAN GIRIMULYA</t>
  </si>
  <si>
    <t>+6285728691415</t>
  </si>
  <si>
    <t>Kuyang, Pantirejo, Sukodono, Sragen</t>
  </si>
  <si>
    <t>+6285642449216</t>
  </si>
  <si>
    <t>Tempurejo Rt 02/Rw13, Kemiri, Mojosongo, Boyolali</t>
  </si>
  <si>
    <t>+6289670776896</t>
  </si>
  <si>
    <t>Gatak, Wadunggetas, Wonosari, Klaten, Jawa Tengah</t>
  </si>
  <si>
    <t>+6285729990050</t>
  </si>
  <si>
    <t>TANGGUNG 03/05 GIRITONTRO, WONOGIRI</t>
  </si>
  <si>
    <t>+6285867336911</t>
  </si>
  <si>
    <t xml:space="preserve">jl.jogja 6 km cengkawakrejo, banyuurip, Purworejo </t>
  </si>
  <si>
    <t>85868737355</t>
  </si>
  <si>
    <t>KALIOSO,BANJAREJO, KARANGANYAR, GONDANGREJO TUBAN</t>
  </si>
  <si>
    <t>+6282325530004</t>
  </si>
  <si>
    <t>WATES KULON RT 001 RW 003 BANGSRI PURWANTORO WONOGIRI</t>
  </si>
  <si>
    <t>+6285742596401</t>
  </si>
  <si>
    <t>DRUJU, BENDUNGAN, KEDAWUNG, SRAGEN</t>
  </si>
  <si>
    <t>+6285709556110</t>
  </si>
  <si>
    <t>Kampung Baru, RT 04 RW 03 Kec. Mesujii Makmur Kab. Ogan Komering Ilir, Sumatera Selatan</t>
  </si>
  <si>
    <t>+6285279122019</t>
  </si>
  <si>
    <t>Trans mendis,Musi Banyuasin,sumatera selatan</t>
  </si>
  <si>
    <t>Tempurejo Rt.02/13 Kemiri, Mojosongo, Boyolali</t>
  </si>
  <si>
    <t>+6285606397154</t>
  </si>
  <si>
    <t>Banyubiru RT 02 RW 03, Banyubiru, Widodaren, Ngawi</t>
  </si>
  <si>
    <t>+6281226333624</t>
  </si>
  <si>
    <t>Surobayan RT21/05 Dukuh Banyudono Boyolali</t>
  </si>
  <si>
    <t>+6283865034998</t>
  </si>
  <si>
    <t>Ngaglik Rt 03 Rw 08 Selokaton Gondangrejo Karanganyar</t>
  </si>
  <si>
    <t>+6289617816788</t>
  </si>
  <si>
    <t>Baron Kunden RT 03/RW 02 Panularan Laweyan Surakarta</t>
  </si>
  <si>
    <t>+6285212297618</t>
  </si>
  <si>
    <t>Komplek Taman Warnasari Indah RT 001/004, Cilegon</t>
  </si>
  <si>
    <t>+6285647010373</t>
  </si>
  <si>
    <t>Jetis RT 03/13, Krajan, Weru, Sukoharjo</t>
  </si>
  <si>
    <t>+6285647310030</t>
  </si>
  <si>
    <t>Kunden RT03/RW04 Wirogunan Kartasura</t>
  </si>
  <si>
    <t>+6285320024106</t>
  </si>
  <si>
    <t>DESA TODANAN KABUPATEN BLORA</t>
  </si>
  <si>
    <t>+6285748598198</t>
  </si>
  <si>
    <t>Jl. Banyu Biru RT : 26 RW : 07 Desa Lowayu Kecamatan Dukun Kabupaten Gresik</t>
  </si>
  <si>
    <t>+6285728004051</t>
  </si>
  <si>
    <t>Banyak Jantiharjo RT 002 RW 002 Karanganyar</t>
  </si>
  <si>
    <t>+6282226120562</t>
  </si>
  <si>
    <t>BIBIS JUNGKE RT 01/10 KARANGANYAR</t>
  </si>
  <si>
    <t>+6285747079726</t>
  </si>
  <si>
    <t xml:space="preserve">Cepoko, ngrambe,  Ngawi </t>
  </si>
  <si>
    <t>+6285728333950</t>
  </si>
  <si>
    <t xml:space="preserve">JLN. TRASNMIGRASI Gg. Afiat NO 96 Rt 10 Desa Barokah Kecamatan Simpang Empat Kabupaten Tanah Bumbu </t>
  </si>
  <si>
    <t>+6282338777472</t>
  </si>
  <si>
    <t>Ds. Bogem 01/02 Kec. Japah Kab. Blora Prop. Jawa Tengah</t>
  </si>
  <si>
    <t>Jakarta</t>
  </si>
  <si>
    <t>+6285647487114</t>
  </si>
  <si>
    <t>Cendono rt01/rw7 Sugihan Bendosari Sukoharjo</t>
  </si>
  <si>
    <t>+6285742636101</t>
  </si>
  <si>
    <t>Dk.Taban Rt.01/04 No.05 Ds.Sigentong Kec.Warureja Kab.Tegal</t>
  </si>
  <si>
    <t>+6285786320362</t>
  </si>
  <si>
    <t xml:space="preserve">KEDUNGJATI RT 01/06 WARUREJA, TEGAL </t>
  </si>
  <si>
    <t>+6285741947575</t>
  </si>
  <si>
    <t>Jln. Nuri no. 56 widuri pemalang</t>
  </si>
  <si>
    <t>Perum GBI rt01rw02 jl.merbabu 3 no.22  papahan Karanganyar</t>
  </si>
  <si>
    <t>+6285725021316</t>
  </si>
  <si>
    <t>Pidato karangrejo Bontang Demak rt 01 RW 04</t>
  </si>
  <si>
    <t>+6282391331695</t>
  </si>
  <si>
    <t>Jl. Menco Raya No. 8 A Kecamatan Kartasura Kabupaten Sukoharjo</t>
  </si>
  <si>
    <t>+6285642080528</t>
  </si>
  <si>
    <t xml:space="preserve">Sidorejo Tati Rt 01/09, Glesungrejo, Baturetno, Wonogiri
</t>
  </si>
  <si>
    <t>+6285865279852</t>
  </si>
  <si>
    <t>Jenon Gempol Karanganom,Klaten</t>
  </si>
  <si>
    <t>+6282174431743</t>
  </si>
  <si>
    <t>JL. KENANGA VI NO 17</t>
  </si>
  <si>
    <t>+6285741998028</t>
  </si>
  <si>
    <t>Dk.Transan Rt/Rw 06/02 Ds.Bligorejo Kec.Doro Kab.Pekalongan Jawa Tengah</t>
  </si>
  <si>
    <t>82281454299</t>
  </si>
  <si>
    <t>Kelihatan, RT 01 RW 10, Kab. Way kanan</t>
  </si>
  <si>
    <t>88216540720</t>
  </si>
  <si>
    <t>KARANGAN KEC KAUMAN PONOROGO</t>
  </si>
  <si>
    <t>+6285725447338</t>
  </si>
  <si>
    <t xml:space="preserve">Putat, Karangwaru, Plupuh, sragen </t>
  </si>
  <si>
    <t>+6285729143792</t>
  </si>
  <si>
    <t>DS. KARANGGEDANG, KEC. SRUWENG, KAB. KEBUMEN</t>
  </si>
  <si>
    <t>+6282225896247</t>
  </si>
  <si>
    <t>+6285751393452</t>
  </si>
  <si>
    <t>Perumahan BTD, Desa Jaar Rt 11, Kec. Dusun Timur, Kab. Barito Timur, Kalimantan Tengah</t>
  </si>
  <si>
    <t>82221503703</t>
  </si>
  <si>
    <t>BANJARNEGARA</t>
  </si>
  <si>
    <t>85786588358</t>
  </si>
  <si>
    <t>PUSUNG BANARAN BOYOLALI</t>
  </si>
  <si>
    <t>+6285882934879</t>
  </si>
  <si>
    <t>sambi Rt.19 Sambi Sambirejo Sragen 57293</t>
  </si>
  <si>
    <t>+6285647509691</t>
  </si>
  <si>
    <t>GATAK SEMUNU RT.13 RW.04 CLUNTANG MUSUK BOYOLALI</t>
  </si>
  <si>
    <t>+628562828862</t>
  </si>
  <si>
    <t xml:space="preserve">SEKIP RT.06 RW.08 KADIPIRO BANJARSARI SURAKARTA </t>
  </si>
  <si>
    <t>+6287804970128</t>
  </si>
  <si>
    <t>Perum Griya Gelora Permai RT 03 RW 09 Jetis,Jombor,Bendosari,Sukoharjo</t>
  </si>
  <si>
    <t>+6285647253854</t>
  </si>
  <si>
    <t>Ngladon rt2 rw8. Desa Guwotirto. Kec. Giriwoyo. Kab. Wonogiri</t>
  </si>
  <si>
    <t>+6287812655396</t>
  </si>
  <si>
    <t>Kutut RT4/5 Combongan Sukoharjo</t>
  </si>
  <si>
    <t>+6287736163148</t>
  </si>
  <si>
    <t>+6281225006640</t>
  </si>
  <si>
    <t>+6287836226392</t>
  </si>
  <si>
    <t xml:space="preserve">SILAMAT RT.03 RW.12 NGRINGO JATEN KARANGANYAR </t>
  </si>
  <si>
    <t>81238710868</t>
  </si>
  <si>
    <t>DESA JAGAN JURANGSARI RT O1 RW 02 BENDOSARI SUKOHARJO</t>
  </si>
  <si>
    <t>+6282145162546</t>
  </si>
  <si>
    <t>Pangtelu RT.oo2 RW.008,Kedungwinong,Nguter,Sukoharjo,jawa Tengah</t>
  </si>
  <si>
    <t>+6281210200583</t>
  </si>
  <si>
    <t>Perum. Bumi Anggrek Blok P No.46 Karang Satria Tambun Utara Bekasi 17510</t>
  </si>
  <si>
    <t>+6285350106276</t>
  </si>
  <si>
    <t>Jl. Yos Sudarso IV, GG.Garuda , Sangatta, Kalimantan Timur</t>
  </si>
  <si>
    <t>85728976837</t>
  </si>
  <si>
    <t>6285725824537</t>
  </si>
  <si>
    <t>TEGALHARJO, CARIKAN RT03 RW05 SUKOHARJO</t>
  </si>
  <si>
    <t>85601948659</t>
  </si>
  <si>
    <t>margomulyo RT 40 RW 01,Puro Karangmalang Sragen</t>
  </si>
  <si>
    <t>85647411637</t>
  </si>
  <si>
    <t>DSN TUNAS KARYA RT 02./01 DESA PEMATANAG SAPAT KEC.RIMBO BUJANG</t>
  </si>
  <si>
    <t>+6285838285772</t>
  </si>
  <si>
    <t>+6285647442525</t>
  </si>
  <si>
    <t>DAWUNGAN RT.06 RW.02 DAWUNGAN MASARAN SRAGEN</t>
  </si>
  <si>
    <t>+6282221137610</t>
  </si>
  <si>
    <t>+6285747948680</t>
  </si>
  <si>
    <t>Gerdu RT 03, Pilangsari, Ngrampal, Sragen</t>
  </si>
  <si>
    <t>+6285728028136</t>
  </si>
  <si>
    <t>PLELEN RT.04 RW.33 KADIPIRO BANJARSARI SURAKARTA</t>
  </si>
  <si>
    <t>+6285713263630</t>
  </si>
  <si>
    <t>85799447761</t>
  </si>
  <si>
    <t>Jl.Mekar Raya Ds.Purwahamba RT/RW 15/06 Kec.Suradadi Kab.Tegal</t>
  </si>
  <si>
    <t>87736182768</t>
  </si>
  <si>
    <t>Sambirejo RT 03 RW 05, Celep, Nguter, Sukoharjo</t>
  </si>
  <si>
    <t>+6285642537537</t>
  </si>
  <si>
    <t>TAMAN 04/18 , PASEBAN, BAYAT, KLATEN 57462</t>
  </si>
  <si>
    <t>+625384774384</t>
  </si>
  <si>
    <t>rt/rw 11/04 desa tidarkuranji kec.Maro sebo ilir kab. Batang hari Jambi</t>
  </si>
  <si>
    <t>+6285642352358</t>
  </si>
  <si>
    <t>TURI RT.21 RW.02 NGUWOREJO KARANGMALANG SRAGEN</t>
  </si>
  <si>
    <t>+6287836091342</t>
  </si>
  <si>
    <t>NGROMBO RT01/03 SRINGIN JUMANTONO, KARANGANYAR</t>
  </si>
  <si>
    <t>+6285647340732</t>
  </si>
  <si>
    <t>Dsn. Krajan, Ds. Klambu, Kab. Grobogan, RT 02/ RW 05</t>
  </si>
  <si>
    <t>+6282135811733</t>
  </si>
  <si>
    <t>GROGOL RT 1/RW6 KARANGLANGU,KEC.KEDUNGJATI,KAB.GROBOGAN</t>
  </si>
  <si>
    <t>+6285865772554</t>
  </si>
  <si>
    <t>DUKUH GATET RT 05 RW 05 UNDAAN KUDUS</t>
  </si>
  <si>
    <t>+6285728596135</t>
  </si>
  <si>
    <t>Bareng RT 03 RW 03, Jati, Gatak, Sukoharjo</t>
  </si>
  <si>
    <t>+6285740571301</t>
  </si>
  <si>
    <t>Dk.Rejosari RT01/03 Lorog, Tawangsari, Sukoharjo, Jawa Tengah</t>
  </si>
  <si>
    <t>85728852577</t>
  </si>
  <si>
    <t>Gupak,Pengkol,Tanon,Sragen</t>
  </si>
  <si>
    <t>82137628993</t>
  </si>
  <si>
    <t>Jl. Pipit I/101 Perumnas Pembina Sampit</t>
  </si>
  <si>
    <t>+6285712477479</t>
  </si>
  <si>
    <t>karang puluhan 03/05, puluhan, jatinom, klaten</t>
  </si>
  <si>
    <t>+6285743983511</t>
  </si>
  <si>
    <t>TANGKILAN RT.15 RW.07 JATINOM KLATEN</t>
  </si>
  <si>
    <t>+6285647111217</t>
  </si>
  <si>
    <t>+6282301213642</t>
  </si>
  <si>
    <t>GEMPOL SEWU RT 06 RW 02 KEC.ROWOSARI KAB.KENDAL</t>
  </si>
  <si>
    <t>+628562849174</t>
  </si>
  <si>
    <t>Gelangan RT02/RW02, Jebugan Klaten Utara, Klaten</t>
  </si>
  <si>
    <t>+6281642619181</t>
  </si>
  <si>
    <t>JALAN YUDISTIRA 5 NO.5 RT.03 RW.03 SERENGAN SURAKARTA 57155</t>
  </si>
  <si>
    <t>+6285647359440</t>
  </si>
  <si>
    <t>RT01 RW06 Kaligawe, Sawahan, Juwiring, Klaten</t>
  </si>
  <si>
    <t>+6285747944413</t>
  </si>
  <si>
    <t>016/005,  BATUMARTA VI, MADANGSUKU III, OKU TIMUR, SUMATRA SELATAN</t>
  </si>
  <si>
    <t>+6285226651044</t>
  </si>
  <si>
    <t>Jl. Salak VI  RT 02/03 Giripurwo Wonogiri</t>
  </si>
  <si>
    <t>+6287812713130</t>
  </si>
  <si>
    <t>Toriyo rt 02 Rw 03 Toriyo Bendosari Sukoharjo</t>
  </si>
  <si>
    <t>85728165096</t>
  </si>
  <si>
    <t>Belan RT 08 RW 04, Jatinom, Jatinom, Klaten</t>
  </si>
  <si>
    <t>+6285955036022</t>
  </si>
  <si>
    <t>RT 04 RW 04 BARANG ARJOWINANGUN KEC. PACITAN KAB. PACITAN</t>
  </si>
  <si>
    <t>+6285702500516</t>
  </si>
  <si>
    <t>DEMPUL NGEMBATPADAS, GEMOLONG, SRAGEN</t>
  </si>
  <si>
    <t>+6283865893006</t>
  </si>
  <si>
    <t>Lk. Jambangan Barat RT.2/VI Kel. Kunden, Kec. Wirosari, Kab. grobogan, Jawa Tengah</t>
  </si>
  <si>
    <t>6285729808525</t>
  </si>
  <si>
    <t>JANTIREJO RT 02 RW 13 SONDAKAN LAWEYAN</t>
  </si>
  <si>
    <t>+6285642383448</t>
  </si>
  <si>
    <t>DK. CANDEN RT 03 RW 01, REJOSARI, POLOKARTO, SUKOHARJO</t>
  </si>
  <si>
    <t>+6289514174888</t>
  </si>
  <si>
    <t>Ds.Sukoharjo rt 02 rw 04 kec. Margorejo kab. Pati</t>
  </si>
  <si>
    <t>+6285702273472</t>
  </si>
  <si>
    <t>Sepreh RT06 RW02, Puro, Karangmalang, Sragen</t>
  </si>
  <si>
    <t>6285741502557</t>
  </si>
  <si>
    <t>Bentangan, Rt 11 Rw 06, Bentangan, Wonosari, Klaten</t>
  </si>
  <si>
    <t>85600016639</t>
  </si>
  <si>
    <t xml:space="preserve">Rt 04 ling 04 megang sakti 1 kec.Megang Sakti  kab Musi Rawas SUMATRA SELATAN </t>
  </si>
  <si>
    <t>+6289698501351</t>
  </si>
  <si>
    <t>CEKEL 01/01 KARANGTURI GONDANGREJO KARANGANYAR</t>
  </si>
  <si>
    <t>+6285725947274</t>
  </si>
  <si>
    <t>Kebon Baru, Pucangan, Kartasura</t>
  </si>
  <si>
    <t>+6287812523883</t>
  </si>
  <si>
    <t>Perum. Gumpang Indah No. 17 kartasura</t>
  </si>
  <si>
    <t>+6285708559488</t>
  </si>
  <si>
    <t>Ds. Begal, Kec. Kedunggalar, Kab. Ngawi JATIM</t>
  </si>
  <si>
    <t>628562842322</t>
  </si>
  <si>
    <t xml:space="preserve">COROT RT 07 RW 2 TANGGAN GESI SRAGEN </t>
  </si>
  <si>
    <t>+6285732428140</t>
  </si>
  <si>
    <t>Kejambon RT 12 RW 02 Dapurkejambon Jombang Jawa Timur</t>
  </si>
  <si>
    <t>+6285713945535</t>
  </si>
  <si>
    <t xml:space="preserve">TLOBO RT 02 RW 09, NGARGOYOSO, NGARGOYOSO, KARANGANYAR </t>
  </si>
  <si>
    <t>+6285647192333</t>
  </si>
  <si>
    <t>Jl. Slamet Riyadi 564 Surakarta RT 01 RW 03 Jajar laweyan Surakarta 57144</t>
  </si>
  <si>
    <t>6289693433685</t>
  </si>
  <si>
    <t>Ds Dorang Rt 04 Rw 01, Nalumsari, Jepara</t>
  </si>
  <si>
    <t>6285728296050</t>
  </si>
  <si>
    <t>Jln.Pabelan Rt 01 Rw 02,kts, Skh</t>
  </si>
  <si>
    <t>+6287764840069</t>
  </si>
  <si>
    <t>ROWOYOSO WONOKERTO PEKALONGAN</t>
  </si>
  <si>
    <t>89638394096</t>
  </si>
  <si>
    <t>jl.Pandudewanata kartopuran Rt.1 Rw.6 solo</t>
  </si>
  <si>
    <t>6289683868839</t>
  </si>
  <si>
    <t>KARTOPURAN RT 1 RW 6</t>
  </si>
  <si>
    <t>+6285728840330</t>
  </si>
  <si>
    <t>KUYUDAN RT 05 RW 5 MAKAMHAJI</t>
  </si>
  <si>
    <t>+6287836434371</t>
  </si>
  <si>
    <t>Kp.Sewu Rt.01/V, Jebres SKA</t>
  </si>
  <si>
    <t>+6285799515771</t>
  </si>
  <si>
    <t>Glesung Rt 01 Rw 01 Glesungrejo, Baturetno, Wonogiri</t>
  </si>
  <si>
    <t>+6285728780481</t>
  </si>
  <si>
    <t>Glesung Rt 01 Rw 01  Glesungrejo, Baturetno, Wonogiri</t>
  </si>
  <si>
    <t>+6285647168379</t>
  </si>
  <si>
    <t>PEKALONGAN</t>
  </si>
  <si>
    <t>+6285747953514</t>
  </si>
  <si>
    <t>Jl. Cut Nyak Dien I Rt 05 Rw 08 Bergas Lor-Bergas Kab. Semarang</t>
  </si>
  <si>
    <t>+6289656818410</t>
  </si>
  <si>
    <t>JETIS, RT06 RW03,SURUH, TASIKMADU, KARANGANYAR</t>
  </si>
  <si>
    <t>82324621595</t>
  </si>
  <si>
    <t>jl.veteran 1 no 03 kecamatan baolan,toli-toli(Sul-teng)</t>
  </si>
  <si>
    <t>85702677262</t>
  </si>
  <si>
    <t>Nanti rt.25 rw.08 jatisuko jatipuro karanganyar</t>
  </si>
  <si>
    <t>+6285702568794</t>
  </si>
  <si>
    <t>Perum. Hutatap Blok J No 05 Sagulung Kota, Sagulung, Batam</t>
  </si>
  <si>
    <t>81327912859</t>
  </si>
  <si>
    <t>sayangan rt 01 rw 02,wonorejo polokarto sukoharjo</t>
  </si>
  <si>
    <t>6285746654379</t>
  </si>
  <si>
    <t>Rambipuji jember</t>
  </si>
  <si>
    <t>+6285640651164</t>
  </si>
  <si>
    <t>junggrangan, rt 22, purwosuman, sidoharjo, sragen</t>
  </si>
  <si>
    <t>+6285747395085</t>
  </si>
  <si>
    <t>DESA JOGOROGO RT.02/RW.01 KABUPATEN NGAWI JAWA TIMUR</t>
  </si>
  <si>
    <t>+6285602111751</t>
  </si>
  <si>
    <t>Keron rt.26 rw.09 Jatisobo, Jatipuro, Karanganyar</t>
  </si>
  <si>
    <t>+6282325292656</t>
  </si>
  <si>
    <t>ngemplak,RT 05/RW 03,glonggong,nogosari,boyolali</t>
  </si>
  <si>
    <t>+628973303624</t>
  </si>
  <si>
    <t>+628997474940</t>
  </si>
  <si>
    <t>Jl.Dieng Km 7, Siwadas, Tegalsari, Garung, Wonosobo, Jawa Tengah</t>
  </si>
  <si>
    <t>+6285799005532</t>
  </si>
  <si>
    <t>Kedungmasan Rt 02 Rw 11, Kismoyoso, Ngemplak, Boyolali</t>
  </si>
  <si>
    <t>+6285708523455</t>
  </si>
  <si>
    <t>Bulugunung Rt 01 Rw 01, Plaosan, Magetan</t>
  </si>
  <si>
    <t>+6287836637903</t>
  </si>
  <si>
    <t>Kaworan Rt 02 Rw 03, Karangrejo, Kerjo, Karanganyar</t>
  </si>
  <si>
    <t>+6285643701389</t>
  </si>
  <si>
    <t>Sentono Rt 30 Rw 13, Ngawonggo, Ceper, Klaten</t>
  </si>
  <si>
    <t>+6285647142505</t>
  </si>
  <si>
    <t>Kalangan RT 1/X1, Mranggen, Polokarto, Sukoharjo</t>
  </si>
  <si>
    <t>+6282242438790</t>
  </si>
  <si>
    <t>Perum.Tiara Ardi jln.mawar 1 no.14 rt 01 rw 09 purbayan baki sukoharjo</t>
  </si>
  <si>
    <t>+6287736392603</t>
  </si>
  <si>
    <t>SURUH TANI RT 05 RW 01 SURUH KALANG, JATEN, KARANGANYAR</t>
  </si>
  <si>
    <t>+6289632345061</t>
  </si>
  <si>
    <t>Cangkringmalang Rt 03 Rw 08 Colomadu Karanganyar</t>
  </si>
  <si>
    <t>+6285640900820</t>
  </si>
  <si>
    <t>JOYOTAKAN RT 02 RW 03 SERENGAN SURAKARTA</t>
  </si>
  <si>
    <t>+6285729955051</t>
  </si>
  <si>
    <t>Brumbung RT 17 Mojopuro Sumberlawang Sragen</t>
  </si>
  <si>
    <t>+6287702388202</t>
  </si>
  <si>
    <t>Gondang Rt 03 Rw 03, Pringkuku, Pringkuku, Pacitan, Jawa Timur</t>
  </si>
  <si>
    <t>+6285647031949</t>
  </si>
  <si>
    <t>KALIWULUH RT 14 SAMBIREMBE KALIJAMBE SRAGEN</t>
  </si>
  <si>
    <t>+6282359546187</t>
  </si>
  <si>
    <t>Riung Rt 03 Rw 01, Benteng tengah, NTT</t>
  </si>
  <si>
    <t>6285725123491</t>
  </si>
  <si>
    <t xml:space="preserve">BANGAKAN RT 02 RW 01 LUWANG GATAK SUKOHARJO </t>
  </si>
  <si>
    <t>+6281548767512</t>
  </si>
  <si>
    <t>Jungsemi Rt 04 Rw 02, Wedung, Demak</t>
  </si>
  <si>
    <t>+2856702113338</t>
  </si>
  <si>
    <t>Mao,  manjungan,  ngawen,   klaten</t>
  </si>
  <si>
    <t>+6285600912113</t>
  </si>
  <si>
    <t>Pengkol Rt 02 Rw 06, Batuwarno, Wonogiri</t>
  </si>
  <si>
    <t>87794583141</t>
  </si>
  <si>
    <t>jl. MT.Haryono No.08 RT01/05 Kec. Brebes Kab. Brebes</t>
  </si>
  <si>
    <t>+6285765512510</t>
  </si>
  <si>
    <t>MILIRAN RT 02/ RW 03 MENDAK DELANGGU KLATEN</t>
  </si>
  <si>
    <t>85647373193</t>
  </si>
  <si>
    <t xml:space="preserve">Banaran RT 01/15 Jantiharjo Karanganyar </t>
  </si>
  <si>
    <t>+6282243971018</t>
  </si>
  <si>
    <t>PENCIL RT4/1 SRINGIN JUMANTONO KARANGANYAR</t>
  </si>
  <si>
    <t>83865443385</t>
  </si>
  <si>
    <t>+6285747081786</t>
  </si>
  <si>
    <t>Ds. Menduran Dsn. Ngramut RT 05 RW 02</t>
  </si>
  <si>
    <t>+6289637202309</t>
  </si>
  <si>
    <t>Jln. Benowo II Sanggrahan No. 55 Rt 03 Rw 20 Makamhaji Kartasura Sukoharjo</t>
  </si>
  <si>
    <t>+6282226409516</t>
  </si>
  <si>
    <t>JL MAYOR AHMADI 197 MOJOLABAN SUKOHARJO</t>
  </si>
  <si>
    <t>+6285647214707</t>
  </si>
  <si>
    <t>ASPOL SPN D/59 BANGSAL MOJOKERTO</t>
  </si>
  <si>
    <t>85747073020</t>
  </si>
  <si>
    <t>RT/RW 05/02 GEMOLONG SRAGEN</t>
  </si>
  <si>
    <t>+6289678846791</t>
  </si>
  <si>
    <t>REJOSARI, RT O7 RW 10, KEL.PLESUNGAN, KEC. GONDANGREJO, KAB. KARANGANYAR</t>
  </si>
  <si>
    <t>+6285729998236</t>
  </si>
  <si>
    <t>JLUMBANG, KADIBOLO, WEDI, KLATEN</t>
  </si>
  <si>
    <t>+62895349522563</t>
  </si>
  <si>
    <t>+6285725491614</t>
  </si>
  <si>
    <t>KARANGREJO RT. 01 RW.05 KARANGAYAR</t>
  </si>
  <si>
    <t>+6285702040498</t>
  </si>
  <si>
    <t>SROYO RT 07, RW 10 JATEN, KARANGANYAR</t>
  </si>
  <si>
    <t>6285793887433</t>
  </si>
  <si>
    <t>BARENG KRAGAN RT 03 RW 09 MENURAN BAKI SUKOHARJO</t>
  </si>
  <si>
    <t>85700046459</t>
  </si>
  <si>
    <t>CANDI RT 10/03, BENTAK, SIDOHARJO, SRAGEN</t>
  </si>
  <si>
    <t>85702155798</t>
  </si>
  <si>
    <t>BENTERAN BAWU KEMUSU BOYOLALI</t>
  </si>
  <si>
    <t>+6285647538101</t>
  </si>
  <si>
    <t>KENDAL RT 05 RW 01 PULUTAN NOGOSARI BOYOLALI</t>
  </si>
  <si>
    <t>+6287836716769</t>
  </si>
  <si>
    <t>KARANG BENDO RT 18, KRIKILAN, MASARAN, SRAGEN</t>
  </si>
  <si>
    <t>+6287735073621</t>
  </si>
  <si>
    <t>Ngablak Rt 04/06, Karangmojo, Tasikmadu Karanganyar</t>
  </si>
  <si>
    <t>+6289627958929</t>
  </si>
  <si>
    <t>Terok RT 03 RW 06, Begajah, Sukoharjo, Sukoharjo</t>
  </si>
  <si>
    <t>85600088196</t>
  </si>
  <si>
    <t>TEGALARUM RT 007/002, BENDAN, BANYUDONO, BOYOLALI, JAWA TENGAH</t>
  </si>
  <si>
    <t>+6285647138632</t>
  </si>
  <si>
    <t xml:space="preserve">Sumber Rt.14/04 Bentak Sidoharjo Sragen </t>
  </si>
  <si>
    <t>+6285746219052</t>
  </si>
  <si>
    <t>KEBAGUSAN RT 15 RW 03, AMPELGADING, PEMALANG</t>
  </si>
  <si>
    <t>+6285728949112</t>
  </si>
  <si>
    <t>PAMENANG, RT 021 RW 012, PAMENANG, MERANGIN, JAMBI</t>
  </si>
  <si>
    <t>+6285868236795</t>
  </si>
  <si>
    <t>TAGUNG RT 01 RW 02, BERJO, NGARGOYOSO, KARANGANYAR</t>
  </si>
  <si>
    <t>85669718444</t>
  </si>
  <si>
    <t>Dsn. Nglencong rt 3 rw 3 Ds. Kauman Kec.Sine Kab. Ngawi</t>
  </si>
  <si>
    <t>+6285725277607</t>
  </si>
  <si>
    <t>TULAKAN RT:21 RW:09 JATIMULYO, JATIPURO, KARANGANYAR</t>
  </si>
  <si>
    <t>+6285601039162</t>
  </si>
  <si>
    <t>GENJENG, KARAKAN WERU, SUKOHARJO</t>
  </si>
  <si>
    <t>+6285725543958</t>
  </si>
  <si>
    <t>SEMANGGI RT 04 RW 20, KEL. SEMANGGI, KEC. PASAR KLIWON, SURAKARTA</t>
  </si>
  <si>
    <t>+6285641954710</t>
  </si>
  <si>
    <t>Bahak, Kedawung, Kedawung, Sragen</t>
  </si>
  <si>
    <t>+6282334651561</t>
  </si>
  <si>
    <t>Rt 02 Rw 01 Ds.Klepu Kec.Donorojo Kab.Pacitan</t>
  </si>
  <si>
    <t>+6285867194553</t>
  </si>
  <si>
    <t>TANJUNG RT 04/09 BAKALAN POLOKARTO SUKOHARJO</t>
  </si>
  <si>
    <t>+6285867300674</t>
  </si>
  <si>
    <t>LEDOKSARI, RT29, DAWUNG, SAMBIREJO, SRAGEN</t>
  </si>
  <si>
    <t>85641057057</t>
  </si>
  <si>
    <t>Sragen</t>
  </si>
  <si>
    <t>+6285642481018</t>
  </si>
  <si>
    <t>WADUK, RT 03 RW 11, KERJOLOR, NGADIROJO, WONOGIRI</t>
  </si>
  <si>
    <t>+6285728091434</t>
  </si>
  <si>
    <t>DALATAN RT 03 RW 05, GAWANAN, COLOMADU, KARANGANYAR</t>
  </si>
  <si>
    <t>+6285729770340</t>
  </si>
  <si>
    <t>Jatiroto RT 02 RW 04, Manggis, Mojosongo, Boyolali</t>
  </si>
  <si>
    <t>+6281225253076</t>
  </si>
  <si>
    <t>KAYULOKO RT 01/02, SIDOHARJO, WONOGIRI</t>
  </si>
  <si>
    <t>+6285786460083</t>
  </si>
  <si>
    <t xml:space="preserve">Ds.Tanjung Kel.Pandan Rt.01/Rw08 Kec.Slogohimo Kab.Wonogiri </t>
  </si>
  <si>
    <t>+6285865129671</t>
  </si>
  <si>
    <t>Dsn. surodadi, RT 015/16  , Ds. Patemon, Kec.Tengaran, Kab. Semarang</t>
  </si>
  <si>
    <t>+6285747296995</t>
  </si>
  <si>
    <t>TAPRUKAN PLUPUH SRAGEN</t>
  </si>
  <si>
    <t>+6285729966599</t>
  </si>
  <si>
    <t>TANJUNG RT 04 RW 09, BAKALAN, POLOKARTO, SUKOHARJO</t>
  </si>
  <si>
    <t>+6287805434261</t>
  </si>
  <si>
    <t>WATUGEDE RT.01 RW.06, WONOKELING, JATIYOSO, KARANGANYAR</t>
  </si>
  <si>
    <t>+6285728633354</t>
  </si>
  <si>
    <t>penambongan rt 01 rw 07 kec.purbalingga kab.purbalingga prov.jawa tengah</t>
  </si>
  <si>
    <t>+6285700073951</t>
  </si>
  <si>
    <t>jl alpokat no 15 rt 04 rw 03 karangasem laweyan Surakarta</t>
  </si>
  <si>
    <t>SAWAHAN, RT02 RW04, JUWIRING, KLATEN</t>
  </si>
  <si>
    <t>+6285725147697</t>
  </si>
  <si>
    <t>Klolokan, Pulosari, Kebakkramat</t>
  </si>
  <si>
    <t>+6285642094628</t>
  </si>
  <si>
    <t>Panaragan jaya induk, Tulang bawang Tengah, Tulang Bawang Barat, Lampung</t>
  </si>
  <si>
    <t>+6285726302871</t>
  </si>
  <si>
    <t>Karangtalun RT 06 RW 05, Karangdowo, Klaten</t>
  </si>
  <si>
    <t>+6282335699500</t>
  </si>
  <si>
    <t>Barat sungai,Kotakusuma,Sangkapura,Bawean(Gresik)</t>
  </si>
  <si>
    <t>85722112057</t>
  </si>
  <si>
    <t xml:space="preserve">Kp Cikadu Rt7 Rw1 Cikadu Palabuhanratu </t>
  </si>
  <si>
    <t>+6285728622295</t>
  </si>
  <si>
    <t>Perumahan Tamansari Blok C 6 No.5 RT 004 RW 035 Desa Palabuhanratu, Kecamatan Palabuhanratu Kabupaten Sukabumi Provinsi Jawa Barat</t>
  </si>
  <si>
    <t>+6287746321618</t>
  </si>
  <si>
    <t>Gelang Rt002/rw001, keling, jepara, jawa tengah</t>
  </si>
  <si>
    <t>+6283832575377</t>
  </si>
  <si>
    <t>Dsn. Kandeg ds. Waung rt 03/rw 04, kec baron, kab. Nganjuk. Jawa timur.</t>
  </si>
  <si>
    <t>+6285642298174</t>
  </si>
  <si>
    <t>Rt/rw/02/05 Lemahbang, Lemahbang, Jumapolo, Karanganyar</t>
  </si>
  <si>
    <t>+6285799130079</t>
  </si>
  <si>
    <t>BARAN RT 01/RW 08, PULOHARJO, EROMOKO, WONOGIRI</t>
  </si>
  <si>
    <t>+625728342812</t>
  </si>
  <si>
    <t>giriroto 01/01, girimargo, miri, sragen</t>
  </si>
  <si>
    <t>+6281325514013</t>
  </si>
  <si>
    <t>Dusun Tepal Rt.004 Rw.002 Kelurahan TEPAL Kecamatan BATULANTEH</t>
  </si>
  <si>
    <t>+6289617109889</t>
  </si>
  <si>
    <t>JL CERMAI MENDUNGAN RT 01 RW 06 KARANGASEM LAWEYAN SURAKARTA</t>
  </si>
  <si>
    <t>+6285728628595</t>
  </si>
  <si>
    <t>PULOSARI RT 3 RW 4 GAYAM SUKOHARJO 57514</t>
  </si>
  <si>
    <t>+6285728821569</t>
  </si>
  <si>
    <t>Plasan Rt 15 Rw 2, Sidoharjo, Sragen</t>
  </si>
  <si>
    <t>+6282322465525</t>
  </si>
  <si>
    <t>Perum Citra Pesona Indah 1 no.8 gedongan colomadu</t>
  </si>
  <si>
    <t>+6285868856029</t>
  </si>
  <si>
    <t xml:space="preserve">Kuanyar, Mayong, Jepara </t>
  </si>
  <si>
    <t>+6285799133798</t>
  </si>
  <si>
    <t>Gembong Sawah Barat II/18 RW 06/02 Kapasan Surabaya Jawa Timur</t>
  </si>
  <si>
    <t>+6285799506710</t>
  </si>
  <si>
    <t>Wates, RT:01/10, Seboto, Ampel, Boyolali, Jateng</t>
  </si>
  <si>
    <t>+6285727220383</t>
  </si>
  <si>
    <t>KARANGANYAR RT 02 RW 5, TAMBAK BOYO, AMBAWARA, SEMARANG</t>
  </si>
  <si>
    <t>+6285647140044</t>
  </si>
  <si>
    <t>Sedyo Mulyo</t>
  </si>
  <si>
    <t>+6285701518694</t>
  </si>
  <si>
    <t>perum. Johobaru blok P, 17 Sukoharjo, Jawa Tengah</t>
  </si>
  <si>
    <t>+628174881192</t>
  </si>
  <si>
    <t>JATINOM RT 01/06, SONOHARJO, WONOGIRI</t>
  </si>
  <si>
    <t>+628563201500</t>
  </si>
  <si>
    <t>Wotgaleh rt 02/rw 09, Sukoharjo 57512</t>
  </si>
  <si>
    <t>+6285712961791</t>
  </si>
  <si>
    <t>kedung gede no. 29 rt/rw 05/02 kec. kedung waringin kab. bekasi jawa barat</t>
  </si>
  <si>
    <t>+6285725659361</t>
  </si>
  <si>
    <t>Perum Bukit Mutiara Jaya blok J 8 no.2, Meteseh-Tembalang Semarang</t>
  </si>
  <si>
    <t>+6285727873060</t>
  </si>
  <si>
    <t>JL MAKAM PAHLAWAN 01/03 KARANG WETAN</t>
  </si>
  <si>
    <t>+6285746986577</t>
  </si>
  <si>
    <t>Balongdowo pecis rt 02 rw 03 candi sidoarjo</t>
  </si>
  <si>
    <t>+6287796015994</t>
  </si>
  <si>
    <t>JL KAUMAN NO 63A RD PJKA LAHAT, SUMATERA SELATAN</t>
  </si>
  <si>
    <t>+6285784387138</t>
  </si>
  <si>
    <t>Pesma KH. Mas Mansyur</t>
  </si>
  <si>
    <t>+6281542320725</t>
  </si>
  <si>
    <t>PESMA KH.MAS MANSYUR</t>
  </si>
  <si>
    <t>+6285796055319</t>
  </si>
  <si>
    <t>+6282322583647</t>
  </si>
  <si>
    <t>RANDUSULUR RT 03 RW 02, GIRIMARTO, WONOGIRI</t>
  </si>
  <si>
    <t>85386776462</t>
  </si>
  <si>
    <t>Gonilan, Kartasura</t>
  </si>
  <si>
    <t>+6285782241036</t>
  </si>
  <si>
    <t>BINONG PERMAI RT 02 RW 001 CURUG TANGERANG BANTEN</t>
  </si>
  <si>
    <t>+6285728822836</t>
  </si>
  <si>
    <t>TEGALSARI RT01/03 BAKIPANDEYAN BAKI SUKOHARJO</t>
  </si>
  <si>
    <t>+6285740049679</t>
  </si>
  <si>
    <t>RT 002/RW 005 KANDONGAN DONOREJO SECANG MAGELANG</t>
  </si>
  <si>
    <t>+6285647084385</t>
  </si>
  <si>
    <t>Celep Rt 17, Kec. Kedawung, Kab.Sragen</t>
  </si>
  <si>
    <t>AGAMA</t>
  </si>
  <si>
    <t>ALAMAT</t>
  </si>
  <si>
    <t>A510120058</t>
  </si>
  <si>
    <t>DIANING RATRI MAHARANI</t>
  </si>
  <si>
    <t>PERKIRAAN DISTRIBUSI MAHASISWA MAGANG 1 MAHASISWA ANGKATAN 2014</t>
  </si>
  <si>
    <t>LV</t>
  </si>
  <si>
    <t>AKT</t>
  </si>
  <si>
    <t>TIK</t>
  </si>
  <si>
    <t>JML</t>
  </si>
  <si>
    <t>SMK NEGERI 1 SURAKARTA</t>
  </si>
  <si>
    <t>SMK NEGERI 2 SURAKARTA</t>
  </si>
  <si>
    <t>SMK NEGERI 3 SURAKARTA</t>
  </si>
  <si>
    <t>SMK NEGERI 6 SURAKARTA</t>
  </si>
  <si>
    <t>SMK NEGERI 1 SUKOHARJO</t>
  </si>
  <si>
    <t>SMK NEGERI 3 SUKOHARJO</t>
  </si>
  <si>
    <t>SMK NEGERI 6 SUKOHARJO</t>
  </si>
  <si>
    <t>TK</t>
  </si>
  <si>
    <t>SD</t>
  </si>
  <si>
    <t>SMP</t>
  </si>
  <si>
    <t>SMA/K</t>
  </si>
  <si>
    <t>SM</t>
  </si>
  <si>
    <t>Wahdan Najib H</t>
  </si>
  <si>
    <t>Al Muntaqo Zainuddin</t>
  </si>
  <si>
    <t>+6285799453230</t>
  </si>
  <si>
    <t>085786096264</t>
  </si>
  <si>
    <t>+6285725551310</t>
  </si>
  <si>
    <t>087733234637</t>
  </si>
  <si>
    <t>085728016622</t>
  </si>
  <si>
    <t>+6281373897014</t>
  </si>
  <si>
    <t>+6285786533684</t>
  </si>
  <si>
    <t>082324621595</t>
  </si>
  <si>
    <t>085702677262</t>
  </si>
  <si>
    <t>085647329168</t>
  </si>
  <si>
    <t>A610140083</t>
  </si>
  <si>
    <t>DINA FITRIANA</t>
  </si>
  <si>
    <t>+6285280068821</t>
  </si>
  <si>
    <t>A410140200</t>
  </si>
  <si>
    <t>TENA MAYA ASTARI</t>
  </si>
  <si>
    <t>A320140234</t>
  </si>
  <si>
    <t>GALANG SURYA GUMELAR</t>
  </si>
  <si>
    <t xml:space="preserve">NILAI APAS </t>
  </si>
  <si>
    <t>Nurul Latifatul Hayati, M.PdI</t>
  </si>
  <si>
    <t>A320140021</t>
  </si>
  <si>
    <t>SHELLA GHERINA SAPTIANY</t>
  </si>
  <si>
    <t>+6285329980834</t>
  </si>
  <si>
    <t>085725219731</t>
  </si>
  <si>
    <t>A310140192</t>
  </si>
  <si>
    <t>ADIKA WIRAWAN</t>
  </si>
  <si>
    <t>+6289648903948</t>
  </si>
  <si>
    <t>A610140075</t>
  </si>
  <si>
    <t>ARUM AWALIA AZIZAH</t>
  </si>
  <si>
    <t>A210140129</t>
  </si>
  <si>
    <t>ADI SUKOCO</t>
  </si>
  <si>
    <t>+6285600905225</t>
  </si>
  <si>
    <t>+6285702525352</t>
  </si>
  <si>
    <t>A320140242</t>
  </si>
  <si>
    <t>ABSHARINA KUSUMA WARDANI</t>
  </si>
  <si>
    <t>+6281290249517</t>
  </si>
  <si>
    <t>087730401444</t>
  </si>
  <si>
    <t>SMK MUHAMMADIYAH 3 GEMOLONG</t>
  </si>
  <si>
    <t>+087836361801</t>
  </si>
  <si>
    <t>JUMLAH</t>
  </si>
  <si>
    <t>JUMLAH PESERTA MAGANG I</t>
  </si>
  <si>
    <t>9-20 FEBRUARI 2016</t>
  </si>
  <si>
    <t>Dra. Aminah Asngad, M.si.</t>
  </si>
  <si>
    <t>A510100044</t>
  </si>
  <si>
    <t>NUGROHO BAGUS BUDIONO</t>
  </si>
  <si>
    <t>083843311574</t>
  </si>
  <si>
    <t>.........................., .......................2016</t>
  </si>
  <si>
    <t>Kepala Sekolah</t>
  </si>
  <si>
    <t>(</t>
  </si>
  <si>
    <t>B INDO</t>
  </si>
  <si>
    <t>DAFTAR NILAI MAHASISWA MAGANG 1</t>
  </si>
  <si>
    <t>DOSEN PEMBIMBING :</t>
  </si>
  <si>
    <t>PRESENTASI</t>
  </si>
  <si>
    <t>DISKUSI</t>
  </si>
  <si>
    <t>LAPORAN</t>
  </si>
  <si>
    <t>RERATA</t>
  </si>
  <si>
    <t xml:space="preserve">Surakarta, </t>
  </si>
  <si>
    <t>Dosen Pembimbing Magang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</si>
</sst>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.5"/>
      <color theme="1"/>
      <name val="Calibri"/>
      <family val="2"/>
      <charset val="1"/>
      <scheme val="minor"/>
    </font>
    <font>
      <sz val="10.5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quotePrefix="1" applyBorder="1"/>
    <xf numFmtId="0" fontId="0" fillId="0" borderId="1" xfId="0" quotePrefix="1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1" xfId="0" applyFont="1" applyFill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3" fillId="0" borderId="3" xfId="0" applyFont="1" applyBorder="1"/>
    <xf numFmtId="4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0" xfId="0" quotePrefix="1"/>
    <xf numFmtId="0" fontId="0" fillId="0" borderId="2" xfId="0" applyBorder="1"/>
    <xf numFmtId="0" fontId="0" fillId="0" borderId="1" xfId="0" applyFill="1" applyBorder="1" applyAlignment="1">
      <alignment horizontal="center" wrapText="1"/>
    </xf>
    <xf numFmtId="0" fontId="3" fillId="0" borderId="0" xfId="0" quotePrefix="1" applyFont="1" applyFill="1" applyBorder="1"/>
    <xf numFmtId="0" fontId="0" fillId="4" borderId="0" xfId="0" applyFill="1"/>
    <xf numFmtId="0" fontId="0" fillId="0" borderId="0" xfId="0" applyAlignment="1">
      <alignment horizontal="center"/>
    </xf>
    <xf numFmtId="0" fontId="0" fillId="0" borderId="2" xfId="0" quotePrefix="1" applyFill="1" applyBorder="1"/>
    <xf numFmtId="0" fontId="0" fillId="0" borderId="2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5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3" xfId="0" applyFont="1" applyFill="1" applyBorder="1"/>
    <xf numFmtId="0" fontId="4" fillId="0" borderId="2" xfId="0" applyFont="1" applyFill="1" applyBorder="1"/>
    <xf numFmtId="0" fontId="0" fillId="0" borderId="7" xfId="0" applyBorder="1"/>
    <xf numFmtId="0" fontId="3" fillId="0" borderId="2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CALON%20DAFTAR%20MAHASISWA%20MAGANG%201%202016%20SKENARIO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HS"/>
      <sheetName val="REKAP DSN"/>
      <sheetName val="distribusi sekolah"/>
      <sheetName val="DPM"/>
      <sheetName val="SMK"/>
      <sheetName val="DPSekolah"/>
      <sheetName val="AKN"/>
      <sheetName val="PKN"/>
      <sheetName val="PBSI"/>
      <sheetName val="B Ing"/>
      <sheetName val="MAT"/>
      <sheetName val="BIO"/>
      <sheetName val="SD"/>
      <sheetName val="PAUD"/>
      <sheetName val="GEO"/>
      <sheetName val="TIK"/>
      <sheetName val="PAI"/>
      <sheetName val="Sheet1"/>
    </sheetNames>
    <sheetDataSet>
      <sheetData sheetId="0"/>
      <sheetData sheetId="1">
        <row r="4">
          <cell r="C4">
            <v>225</v>
          </cell>
        </row>
        <row r="5">
          <cell r="C5">
            <v>62</v>
          </cell>
        </row>
        <row r="6">
          <cell r="C6">
            <v>184</v>
          </cell>
        </row>
        <row r="7">
          <cell r="C7">
            <v>242</v>
          </cell>
        </row>
        <row r="8">
          <cell r="C8">
            <v>249</v>
          </cell>
        </row>
        <row r="9">
          <cell r="C9">
            <v>198</v>
          </cell>
        </row>
        <row r="10">
          <cell r="C10">
            <v>239</v>
          </cell>
        </row>
        <row r="11">
          <cell r="C11">
            <v>78</v>
          </cell>
        </row>
        <row r="12">
          <cell r="C12">
            <v>72</v>
          </cell>
        </row>
        <row r="13">
          <cell r="C13">
            <v>50</v>
          </cell>
        </row>
        <row r="14">
          <cell r="C14">
            <v>148</v>
          </cell>
        </row>
      </sheetData>
      <sheetData sheetId="2">
        <row r="5">
          <cell r="C5" t="str">
            <v>TK AL ISLAM JAMSAREN SURAKARTA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53"/>
  <sheetViews>
    <sheetView view="pageBreakPreview" topLeftCell="A1735" zoomScaleNormal="80" zoomScaleSheetLayoutView="100" workbookViewId="0">
      <selection activeCell="D1757" sqref="D1757"/>
    </sheetView>
  </sheetViews>
  <sheetFormatPr defaultRowHeight="15"/>
  <cols>
    <col min="1" max="1" width="5.85546875" customWidth="1"/>
    <col min="2" max="2" width="11.28515625" bestFit="1" customWidth="1"/>
    <col min="3" max="3" width="29.85546875" customWidth="1"/>
    <col min="4" max="4" width="17.42578125" customWidth="1"/>
    <col min="5" max="5" width="38.7109375" customWidth="1"/>
    <col min="6" max="6" width="29.42578125" customWidth="1"/>
    <col min="9" max="9" width="12" bestFit="1" customWidth="1"/>
  </cols>
  <sheetData>
    <row r="2" spans="1:10" hidden="1">
      <c r="D2">
        <f>COUNTA(D4:D1756)</f>
        <v>1750</v>
      </c>
      <c r="I2" s="18"/>
    </row>
    <row r="3" spans="1:10">
      <c r="A3" s="5" t="s">
        <v>0</v>
      </c>
      <c r="B3" s="10" t="s">
        <v>1</v>
      </c>
      <c r="C3" s="10" t="s">
        <v>2</v>
      </c>
      <c r="D3" s="12" t="s">
        <v>3</v>
      </c>
      <c r="E3" s="10" t="s">
        <v>29</v>
      </c>
      <c r="F3" s="10" t="s">
        <v>30</v>
      </c>
      <c r="G3" s="18"/>
      <c r="H3" s="19" t="s">
        <v>6866</v>
      </c>
      <c r="I3" s="19" t="s">
        <v>3729</v>
      </c>
      <c r="J3" s="19" t="s">
        <v>6867</v>
      </c>
    </row>
    <row r="4" spans="1:10">
      <c r="A4" s="1">
        <v>1</v>
      </c>
      <c r="B4" s="11" t="s">
        <v>4</v>
      </c>
      <c r="C4" s="11" t="s">
        <v>5</v>
      </c>
      <c r="D4" s="11" t="s">
        <v>6</v>
      </c>
      <c r="E4" s="20" t="s">
        <v>31</v>
      </c>
      <c r="F4" s="20" t="s">
        <v>32</v>
      </c>
      <c r="I4" s="18"/>
    </row>
    <row r="5" spans="1:10">
      <c r="A5" s="1">
        <v>2</v>
      </c>
      <c r="B5" s="11" t="s">
        <v>7</v>
      </c>
      <c r="C5" s="11" t="s">
        <v>8</v>
      </c>
      <c r="D5" s="11" t="s">
        <v>6</v>
      </c>
      <c r="E5" s="11" t="s">
        <v>31</v>
      </c>
      <c r="F5" s="11" t="s">
        <v>32</v>
      </c>
    </row>
    <row r="6" spans="1:10">
      <c r="A6" s="1">
        <v>3</v>
      </c>
      <c r="B6" s="11" t="s">
        <v>9</v>
      </c>
      <c r="C6" s="11" t="s">
        <v>10</v>
      </c>
      <c r="D6" s="11" t="s">
        <v>6</v>
      </c>
      <c r="E6" s="11" t="s">
        <v>31</v>
      </c>
      <c r="F6" s="11" t="s">
        <v>32</v>
      </c>
    </row>
    <row r="7" spans="1:10">
      <c r="A7" s="1">
        <v>4</v>
      </c>
      <c r="B7" s="11" t="s">
        <v>11</v>
      </c>
      <c r="C7" s="11" t="s">
        <v>12</v>
      </c>
      <c r="D7" s="11" t="s">
        <v>6</v>
      </c>
      <c r="E7" s="11" t="s">
        <v>31</v>
      </c>
      <c r="F7" s="11" t="s">
        <v>32</v>
      </c>
      <c r="H7" t="s">
        <v>3747</v>
      </c>
      <c r="I7" t="s">
        <v>4070</v>
      </c>
      <c r="J7" t="s">
        <v>4069</v>
      </c>
    </row>
    <row r="8" spans="1:10">
      <c r="A8" s="1">
        <v>5</v>
      </c>
      <c r="B8" s="11" t="s">
        <v>13</v>
      </c>
      <c r="C8" s="11" t="s">
        <v>14</v>
      </c>
      <c r="D8" s="11" t="s">
        <v>6</v>
      </c>
      <c r="E8" s="11" t="s">
        <v>31</v>
      </c>
      <c r="F8" s="11" t="s">
        <v>32</v>
      </c>
      <c r="H8" t="s">
        <v>3747</v>
      </c>
      <c r="I8" t="s">
        <v>4072</v>
      </c>
      <c r="J8" t="s">
        <v>4071</v>
      </c>
    </row>
    <row r="9" spans="1:10">
      <c r="A9" s="1">
        <v>6</v>
      </c>
      <c r="B9" s="11" t="s">
        <v>15</v>
      </c>
      <c r="C9" s="11" t="s">
        <v>16</v>
      </c>
      <c r="D9" s="11" t="s">
        <v>6</v>
      </c>
      <c r="E9" s="11" t="s">
        <v>31</v>
      </c>
      <c r="F9" s="11" t="s">
        <v>32</v>
      </c>
    </row>
    <row r="10" spans="1:10">
      <c r="A10" s="1">
        <v>7</v>
      </c>
      <c r="B10" s="11" t="s">
        <v>17</v>
      </c>
      <c r="C10" s="11" t="s">
        <v>18</v>
      </c>
      <c r="D10" s="11" t="s">
        <v>6</v>
      </c>
      <c r="E10" s="11" t="s">
        <v>31</v>
      </c>
      <c r="F10" s="11" t="s">
        <v>32</v>
      </c>
    </row>
    <row r="11" spans="1:10">
      <c r="A11" s="1">
        <v>8</v>
      </c>
      <c r="B11" s="11" t="s">
        <v>19</v>
      </c>
      <c r="C11" s="11" t="s">
        <v>20</v>
      </c>
      <c r="D11" s="11" t="s">
        <v>6</v>
      </c>
      <c r="E11" s="11" t="s">
        <v>31</v>
      </c>
      <c r="F11" s="11" t="s">
        <v>32</v>
      </c>
    </row>
    <row r="12" spans="1:10">
      <c r="A12" s="1">
        <v>9</v>
      </c>
      <c r="B12" s="11" t="s">
        <v>21</v>
      </c>
      <c r="C12" s="11" t="s">
        <v>22</v>
      </c>
      <c r="D12" s="11" t="s">
        <v>6</v>
      </c>
      <c r="E12" s="11" t="s">
        <v>33</v>
      </c>
      <c r="F12" s="11" t="s">
        <v>32</v>
      </c>
      <c r="H12" t="s">
        <v>3747</v>
      </c>
      <c r="I12" t="s">
        <v>4074</v>
      </c>
      <c r="J12" t="s">
        <v>4073</v>
      </c>
    </row>
    <row r="13" spans="1:10">
      <c r="A13" s="1">
        <v>10</v>
      </c>
      <c r="B13" s="11" t="s">
        <v>23</v>
      </c>
      <c r="C13" s="11" t="s">
        <v>24</v>
      </c>
      <c r="D13" s="11" t="s">
        <v>6</v>
      </c>
      <c r="E13" s="11" t="s">
        <v>33</v>
      </c>
      <c r="F13" s="11" t="s">
        <v>32</v>
      </c>
    </row>
    <row r="14" spans="1:10">
      <c r="A14" s="1">
        <v>11</v>
      </c>
      <c r="B14" s="11" t="s">
        <v>25</v>
      </c>
      <c r="C14" s="11" t="s">
        <v>26</v>
      </c>
      <c r="D14" s="11" t="s">
        <v>6</v>
      </c>
      <c r="E14" s="11" t="s">
        <v>33</v>
      </c>
      <c r="F14" s="11" t="s">
        <v>32</v>
      </c>
      <c r="H14" t="s">
        <v>3747</v>
      </c>
      <c r="I14" t="s">
        <v>4076</v>
      </c>
      <c r="J14" t="s">
        <v>4075</v>
      </c>
    </row>
    <row r="15" spans="1:10">
      <c r="A15" s="1">
        <v>12</v>
      </c>
      <c r="B15" s="11" t="s">
        <v>27</v>
      </c>
      <c r="C15" s="11" t="s">
        <v>28</v>
      </c>
      <c r="D15" s="11" t="s">
        <v>6</v>
      </c>
      <c r="E15" s="11" t="s">
        <v>33</v>
      </c>
      <c r="F15" s="11" t="s">
        <v>32</v>
      </c>
      <c r="H15" t="s">
        <v>3747</v>
      </c>
      <c r="I15" t="s">
        <v>4078</v>
      </c>
      <c r="J15" t="s">
        <v>4077</v>
      </c>
    </row>
    <row r="16" spans="1:10">
      <c r="A16" s="1">
        <v>13</v>
      </c>
      <c r="B16" s="11" t="s">
        <v>34</v>
      </c>
      <c r="C16" s="11" t="s">
        <v>35</v>
      </c>
      <c r="D16" s="11" t="s">
        <v>6</v>
      </c>
      <c r="E16" s="11" t="s">
        <v>33</v>
      </c>
      <c r="F16" s="11" t="s">
        <v>32</v>
      </c>
    </row>
    <row r="17" spans="1:10">
      <c r="A17" s="1">
        <v>14</v>
      </c>
      <c r="B17" s="11" t="s">
        <v>36</v>
      </c>
      <c r="C17" s="11" t="s">
        <v>37</v>
      </c>
      <c r="D17" s="11" t="s">
        <v>6</v>
      </c>
      <c r="E17" s="11" t="s">
        <v>33</v>
      </c>
      <c r="F17" s="11" t="s">
        <v>32</v>
      </c>
    </row>
    <row r="18" spans="1:10">
      <c r="A18" s="1">
        <v>15</v>
      </c>
      <c r="B18" s="11" t="s">
        <v>38</v>
      </c>
      <c r="C18" s="11" t="s">
        <v>39</v>
      </c>
      <c r="D18" s="11" t="s">
        <v>6</v>
      </c>
      <c r="E18" s="11" t="s">
        <v>33</v>
      </c>
      <c r="F18" s="11" t="s">
        <v>32</v>
      </c>
      <c r="H18" t="s">
        <v>3747</v>
      </c>
      <c r="I18" t="s">
        <v>4080</v>
      </c>
      <c r="J18" t="s">
        <v>4079</v>
      </c>
    </row>
    <row r="19" spans="1:10">
      <c r="A19" s="1">
        <v>16</v>
      </c>
      <c r="B19" s="11" t="s">
        <v>40</v>
      </c>
      <c r="C19" s="11" t="s">
        <v>41</v>
      </c>
      <c r="D19" s="11" t="s">
        <v>6</v>
      </c>
      <c r="E19" s="11" t="s">
        <v>90</v>
      </c>
      <c r="F19" s="11" t="s">
        <v>32</v>
      </c>
    </row>
    <row r="20" spans="1:10">
      <c r="A20" s="1">
        <v>17</v>
      </c>
      <c r="B20" s="11" t="s">
        <v>42</v>
      </c>
      <c r="C20" s="11" t="s">
        <v>43</v>
      </c>
      <c r="D20" s="11" t="s">
        <v>6</v>
      </c>
      <c r="E20" s="11" t="s">
        <v>90</v>
      </c>
      <c r="F20" s="11" t="s">
        <v>32</v>
      </c>
      <c r="H20" t="s">
        <v>3747</v>
      </c>
      <c r="I20" t="s">
        <v>4082</v>
      </c>
      <c r="J20" t="s">
        <v>4081</v>
      </c>
    </row>
    <row r="21" spans="1:10">
      <c r="A21" s="1">
        <v>18</v>
      </c>
      <c r="B21" s="11" t="s">
        <v>44</v>
      </c>
      <c r="C21" s="11" t="s">
        <v>45</v>
      </c>
      <c r="D21" s="11" t="s">
        <v>6</v>
      </c>
      <c r="E21" s="11" t="s">
        <v>90</v>
      </c>
      <c r="F21" s="11" t="s">
        <v>32</v>
      </c>
      <c r="H21" t="s">
        <v>3747</v>
      </c>
      <c r="I21" t="s">
        <v>4084</v>
      </c>
      <c r="J21" t="s">
        <v>4083</v>
      </c>
    </row>
    <row r="22" spans="1:10">
      <c r="A22" s="1">
        <v>19</v>
      </c>
      <c r="B22" s="11" t="s">
        <v>46</v>
      </c>
      <c r="C22" s="11" t="s">
        <v>47</v>
      </c>
      <c r="D22" s="11" t="s">
        <v>6</v>
      </c>
      <c r="E22" s="11" t="s">
        <v>90</v>
      </c>
      <c r="F22" s="11" t="s">
        <v>32</v>
      </c>
    </row>
    <row r="23" spans="1:10">
      <c r="A23" s="1">
        <v>20</v>
      </c>
      <c r="B23" s="11" t="s">
        <v>48</v>
      </c>
      <c r="C23" s="11" t="s">
        <v>49</v>
      </c>
      <c r="D23" s="11" t="s">
        <v>6</v>
      </c>
      <c r="E23" s="11" t="s">
        <v>90</v>
      </c>
      <c r="F23" s="11" t="s">
        <v>32</v>
      </c>
    </row>
    <row r="24" spans="1:10">
      <c r="A24" s="1">
        <v>21</v>
      </c>
      <c r="B24" s="11" t="s">
        <v>50</v>
      </c>
      <c r="C24" s="11" t="s">
        <v>51</v>
      </c>
      <c r="D24" s="11" t="s">
        <v>6</v>
      </c>
      <c r="E24" s="11" t="s">
        <v>90</v>
      </c>
      <c r="F24" s="11" t="s">
        <v>32</v>
      </c>
    </row>
    <row r="25" spans="1:10">
      <c r="A25" s="1">
        <v>22</v>
      </c>
      <c r="B25" s="11" t="s">
        <v>52</v>
      </c>
      <c r="C25" s="11" t="s">
        <v>53</v>
      </c>
      <c r="D25" s="11" t="s">
        <v>6</v>
      </c>
      <c r="E25" s="11" t="s">
        <v>90</v>
      </c>
      <c r="F25" s="11" t="s">
        <v>32</v>
      </c>
    </row>
    <row r="26" spans="1:10">
      <c r="A26" s="1">
        <v>23</v>
      </c>
      <c r="B26" s="11" t="s">
        <v>54</v>
      </c>
      <c r="C26" s="11" t="s">
        <v>55</v>
      </c>
      <c r="D26" s="11" t="s">
        <v>6</v>
      </c>
      <c r="E26" s="11" t="s">
        <v>90</v>
      </c>
      <c r="F26" s="11" t="s">
        <v>32</v>
      </c>
    </row>
    <row r="27" spans="1:10">
      <c r="A27" s="1">
        <v>24</v>
      </c>
      <c r="B27" s="11" t="s">
        <v>56</v>
      </c>
      <c r="C27" s="11" t="s">
        <v>57</v>
      </c>
      <c r="D27" s="11" t="s">
        <v>6</v>
      </c>
      <c r="E27" s="11" t="s">
        <v>90</v>
      </c>
      <c r="F27" s="11" t="s">
        <v>32</v>
      </c>
    </row>
    <row r="28" spans="1:10">
      <c r="A28" s="1">
        <v>25</v>
      </c>
      <c r="B28" s="11" t="s">
        <v>58</v>
      </c>
      <c r="C28" s="11" t="s">
        <v>59</v>
      </c>
      <c r="D28" s="11" t="s">
        <v>6</v>
      </c>
      <c r="E28" s="11" t="s">
        <v>90</v>
      </c>
      <c r="F28" s="11" t="s">
        <v>32</v>
      </c>
    </row>
    <row r="29" spans="1:10">
      <c r="A29" s="1">
        <v>26</v>
      </c>
      <c r="B29" s="11" t="s">
        <v>60</v>
      </c>
      <c r="C29" s="11" t="s">
        <v>61</v>
      </c>
      <c r="D29" s="11" t="s">
        <v>6</v>
      </c>
      <c r="E29" s="11" t="s">
        <v>90</v>
      </c>
      <c r="F29" s="11" t="s">
        <v>32</v>
      </c>
    </row>
    <row r="30" spans="1:10">
      <c r="A30" s="1">
        <v>27</v>
      </c>
      <c r="B30" s="11" t="s">
        <v>62</v>
      </c>
      <c r="C30" s="11" t="s">
        <v>63</v>
      </c>
      <c r="D30" s="11" t="s">
        <v>6</v>
      </c>
      <c r="E30" s="11" t="s">
        <v>90</v>
      </c>
      <c r="F30" s="11" t="s">
        <v>32</v>
      </c>
    </row>
    <row r="31" spans="1:10">
      <c r="A31" s="1">
        <v>28</v>
      </c>
      <c r="B31" s="11" t="s">
        <v>64</v>
      </c>
      <c r="C31" s="11" t="s">
        <v>65</v>
      </c>
      <c r="D31" s="11" t="s">
        <v>6</v>
      </c>
      <c r="E31" s="11" t="s">
        <v>90</v>
      </c>
      <c r="F31" s="11" t="s">
        <v>32</v>
      </c>
    </row>
    <row r="32" spans="1:10">
      <c r="A32" s="1">
        <v>29</v>
      </c>
      <c r="B32" s="11" t="s">
        <v>66</v>
      </c>
      <c r="C32" s="11" t="s">
        <v>67</v>
      </c>
      <c r="D32" s="11" t="s">
        <v>6</v>
      </c>
      <c r="E32" s="11" t="s">
        <v>90</v>
      </c>
      <c r="F32" s="11" t="s">
        <v>32</v>
      </c>
    </row>
    <row r="33" spans="1:10">
      <c r="A33" s="1">
        <v>30</v>
      </c>
      <c r="B33" s="11" t="s">
        <v>68</v>
      </c>
      <c r="C33" s="11" t="s">
        <v>69</v>
      </c>
      <c r="D33" s="11" t="s">
        <v>6</v>
      </c>
      <c r="E33" s="11" t="s">
        <v>90</v>
      </c>
      <c r="F33" s="11" t="s">
        <v>32</v>
      </c>
    </row>
    <row r="34" spans="1:10">
      <c r="A34" s="1">
        <v>31</v>
      </c>
      <c r="B34" s="11" t="s">
        <v>70</v>
      </c>
      <c r="C34" s="11" t="s">
        <v>71</v>
      </c>
      <c r="D34" s="11" t="s">
        <v>6</v>
      </c>
      <c r="E34" s="11" t="s">
        <v>91</v>
      </c>
      <c r="F34" s="11" t="s">
        <v>92</v>
      </c>
    </row>
    <row r="35" spans="1:10">
      <c r="A35" s="1">
        <v>32</v>
      </c>
      <c r="B35" s="11" t="s">
        <v>72</v>
      </c>
      <c r="C35" s="11" t="s">
        <v>73</v>
      </c>
      <c r="D35" s="11" t="s">
        <v>6</v>
      </c>
      <c r="E35" s="11" t="s">
        <v>91</v>
      </c>
      <c r="F35" s="11" t="s">
        <v>92</v>
      </c>
    </row>
    <row r="36" spans="1:10">
      <c r="A36" s="1">
        <v>33</v>
      </c>
      <c r="B36" s="11" t="s">
        <v>74</v>
      </c>
      <c r="C36" s="11" t="s">
        <v>75</v>
      </c>
      <c r="D36" s="11" t="s">
        <v>6</v>
      </c>
      <c r="E36" s="11" t="s">
        <v>91</v>
      </c>
      <c r="F36" s="11" t="s">
        <v>92</v>
      </c>
    </row>
    <row r="37" spans="1:10">
      <c r="A37" s="1">
        <v>34</v>
      </c>
      <c r="B37" s="11" t="s">
        <v>76</v>
      </c>
      <c r="C37" s="11" t="s">
        <v>77</v>
      </c>
      <c r="D37" s="11" t="s">
        <v>6</v>
      </c>
      <c r="E37" s="11" t="s">
        <v>91</v>
      </c>
      <c r="F37" s="11" t="s">
        <v>92</v>
      </c>
    </row>
    <row r="38" spans="1:10">
      <c r="A38" s="1">
        <v>35</v>
      </c>
      <c r="B38" s="11" t="s">
        <v>78</v>
      </c>
      <c r="C38" s="11" t="s">
        <v>79</v>
      </c>
      <c r="D38" s="11" t="s">
        <v>6</v>
      </c>
      <c r="E38" s="11" t="s">
        <v>91</v>
      </c>
      <c r="F38" s="11" t="s">
        <v>92</v>
      </c>
    </row>
    <row r="39" spans="1:10">
      <c r="A39" s="1">
        <v>36</v>
      </c>
      <c r="B39" s="11" t="s">
        <v>80</v>
      </c>
      <c r="C39" s="11" t="s">
        <v>81</v>
      </c>
      <c r="D39" s="11" t="s">
        <v>6</v>
      </c>
      <c r="E39" s="11" t="s">
        <v>91</v>
      </c>
      <c r="F39" s="11" t="s">
        <v>92</v>
      </c>
      <c r="H39" t="s">
        <v>3747</v>
      </c>
      <c r="I39" t="s">
        <v>4086</v>
      </c>
      <c r="J39" t="s">
        <v>4085</v>
      </c>
    </row>
    <row r="40" spans="1:10">
      <c r="A40" s="1">
        <v>37</v>
      </c>
      <c r="B40" s="11" t="s">
        <v>82</v>
      </c>
      <c r="C40" s="11" t="s">
        <v>83</v>
      </c>
      <c r="D40" s="11" t="s">
        <v>6</v>
      </c>
      <c r="E40" s="11" t="s">
        <v>91</v>
      </c>
      <c r="F40" s="11" t="s">
        <v>92</v>
      </c>
    </row>
    <row r="41" spans="1:10">
      <c r="A41" s="1">
        <v>38</v>
      </c>
      <c r="B41" s="11" t="s">
        <v>84</v>
      </c>
      <c r="C41" s="11" t="s">
        <v>85</v>
      </c>
      <c r="D41" s="11" t="s">
        <v>6</v>
      </c>
      <c r="E41" s="11" t="s">
        <v>91</v>
      </c>
      <c r="F41" s="11" t="s">
        <v>92</v>
      </c>
    </row>
    <row r="42" spans="1:10">
      <c r="A42" s="1">
        <v>39</v>
      </c>
      <c r="B42" s="11" t="s">
        <v>86</v>
      </c>
      <c r="C42" s="11" t="s">
        <v>87</v>
      </c>
      <c r="D42" s="11" t="s">
        <v>6</v>
      </c>
      <c r="E42" s="11" t="s">
        <v>91</v>
      </c>
      <c r="F42" s="11" t="s">
        <v>92</v>
      </c>
      <c r="H42" t="s">
        <v>3747</v>
      </c>
      <c r="I42" t="s">
        <v>4088</v>
      </c>
      <c r="J42" t="s">
        <v>4087</v>
      </c>
    </row>
    <row r="43" spans="1:10">
      <c r="A43" s="1">
        <v>40</v>
      </c>
      <c r="B43" s="11" t="s">
        <v>88</v>
      </c>
      <c r="C43" s="11" t="s">
        <v>89</v>
      </c>
      <c r="D43" s="11" t="s">
        <v>6</v>
      </c>
      <c r="E43" s="11" t="s">
        <v>91</v>
      </c>
      <c r="F43" s="11" t="s">
        <v>92</v>
      </c>
      <c r="H43" t="s">
        <v>3747</v>
      </c>
      <c r="I43" t="s">
        <v>4090</v>
      </c>
      <c r="J43" t="s">
        <v>4089</v>
      </c>
    </row>
    <row r="44" spans="1:10">
      <c r="A44" s="1">
        <v>41</v>
      </c>
      <c r="B44" s="11" t="s">
        <v>93</v>
      </c>
      <c r="C44" s="11" t="s">
        <v>94</v>
      </c>
      <c r="D44" s="11" t="s">
        <v>6</v>
      </c>
      <c r="E44" s="11" t="s">
        <v>91</v>
      </c>
      <c r="F44" s="11" t="s">
        <v>92</v>
      </c>
      <c r="H44" t="s">
        <v>3747</v>
      </c>
      <c r="I44" t="s">
        <v>4092</v>
      </c>
      <c r="J44" t="s">
        <v>4091</v>
      </c>
    </row>
    <row r="45" spans="1:10">
      <c r="A45" s="1">
        <v>42</v>
      </c>
      <c r="B45" s="11" t="s">
        <v>95</v>
      </c>
      <c r="C45" s="11" t="s">
        <v>96</v>
      </c>
      <c r="D45" s="11" t="s">
        <v>6</v>
      </c>
      <c r="E45" s="11" t="s">
        <v>91</v>
      </c>
      <c r="F45" s="11" t="s">
        <v>92</v>
      </c>
      <c r="H45" t="s">
        <v>3747</v>
      </c>
      <c r="I45" t="s">
        <v>4094</v>
      </c>
      <c r="J45" t="s">
        <v>4093</v>
      </c>
    </row>
    <row r="46" spans="1:10">
      <c r="A46" s="1">
        <v>43</v>
      </c>
      <c r="B46" s="11" t="s">
        <v>97</v>
      </c>
      <c r="C46" s="11" t="s">
        <v>98</v>
      </c>
      <c r="D46" s="11" t="s">
        <v>6</v>
      </c>
      <c r="E46" s="11" t="s">
        <v>91</v>
      </c>
      <c r="F46" s="11" t="s">
        <v>92</v>
      </c>
      <c r="H46" t="s">
        <v>3747</v>
      </c>
      <c r="I46" t="s">
        <v>4096</v>
      </c>
      <c r="J46" t="s">
        <v>4095</v>
      </c>
    </row>
    <row r="47" spans="1:10">
      <c r="A47" s="1">
        <v>44</v>
      </c>
      <c r="B47" s="11" t="s">
        <v>99</v>
      </c>
      <c r="C47" s="11" t="s">
        <v>100</v>
      </c>
      <c r="D47" s="11" t="s">
        <v>6</v>
      </c>
      <c r="E47" s="11" t="s">
        <v>91</v>
      </c>
      <c r="F47" s="11" t="s">
        <v>92</v>
      </c>
      <c r="H47" t="s">
        <v>3747</v>
      </c>
      <c r="I47" t="s">
        <v>4098</v>
      </c>
      <c r="J47" t="s">
        <v>4097</v>
      </c>
    </row>
    <row r="48" spans="1:10">
      <c r="A48" s="1">
        <v>45</v>
      </c>
      <c r="B48" s="11" t="s">
        <v>101</v>
      </c>
      <c r="C48" s="11" t="s">
        <v>102</v>
      </c>
      <c r="D48" s="11" t="s">
        <v>6</v>
      </c>
      <c r="E48" s="11" t="s">
        <v>91</v>
      </c>
      <c r="F48" s="11" t="s">
        <v>92</v>
      </c>
      <c r="H48" t="s">
        <v>3747</v>
      </c>
      <c r="I48" t="s">
        <v>4100</v>
      </c>
      <c r="J48" t="s">
        <v>4099</v>
      </c>
    </row>
    <row r="49" spans="1:10">
      <c r="A49" s="1">
        <v>46</v>
      </c>
      <c r="B49" s="13" t="s">
        <v>103</v>
      </c>
      <c r="C49" s="13" t="s">
        <v>104</v>
      </c>
      <c r="D49" s="11" t="s">
        <v>6</v>
      </c>
      <c r="E49" s="11" t="s">
        <v>105</v>
      </c>
      <c r="F49" s="11" t="s">
        <v>92</v>
      </c>
      <c r="H49" t="s">
        <v>3747</v>
      </c>
      <c r="I49" t="s">
        <v>4102</v>
      </c>
      <c r="J49" t="s">
        <v>4101</v>
      </c>
    </row>
    <row r="50" spans="1:10">
      <c r="A50" s="1">
        <v>47</v>
      </c>
      <c r="B50" s="11" t="s">
        <v>106</v>
      </c>
      <c r="C50" s="11" t="s">
        <v>107</v>
      </c>
      <c r="D50" s="11" t="s">
        <v>6</v>
      </c>
      <c r="E50" s="11" t="s">
        <v>105</v>
      </c>
      <c r="F50" s="11" t="s">
        <v>92</v>
      </c>
      <c r="H50" t="s">
        <v>3747</v>
      </c>
      <c r="I50" t="s">
        <v>4104</v>
      </c>
      <c r="J50" t="s">
        <v>4103</v>
      </c>
    </row>
    <row r="51" spans="1:10">
      <c r="A51" s="1">
        <v>48</v>
      </c>
      <c r="B51" s="11" t="s">
        <v>108</v>
      </c>
      <c r="C51" s="11" t="s">
        <v>109</v>
      </c>
      <c r="D51" s="11" t="s">
        <v>6</v>
      </c>
      <c r="E51" s="11" t="s">
        <v>105</v>
      </c>
      <c r="F51" s="11" t="s">
        <v>92</v>
      </c>
      <c r="H51" t="s">
        <v>3747</v>
      </c>
      <c r="I51" t="s">
        <v>4106</v>
      </c>
      <c r="J51" t="s">
        <v>4105</v>
      </c>
    </row>
    <row r="52" spans="1:10">
      <c r="A52" s="1">
        <v>49</v>
      </c>
      <c r="B52" s="11" t="s">
        <v>110</v>
      </c>
      <c r="C52" s="11" t="s">
        <v>111</v>
      </c>
      <c r="D52" s="11" t="s">
        <v>6</v>
      </c>
      <c r="E52" s="11" t="s">
        <v>105</v>
      </c>
      <c r="F52" s="11" t="s">
        <v>92</v>
      </c>
      <c r="H52" t="s">
        <v>3747</v>
      </c>
      <c r="I52" t="s">
        <v>4108</v>
      </c>
      <c r="J52" t="s">
        <v>4107</v>
      </c>
    </row>
    <row r="53" spans="1:10">
      <c r="A53" s="1">
        <v>50</v>
      </c>
      <c r="B53" s="11" t="s">
        <v>112</v>
      </c>
      <c r="C53" s="11" t="s">
        <v>113</v>
      </c>
      <c r="D53" s="11" t="s">
        <v>6</v>
      </c>
      <c r="E53" s="11" t="s">
        <v>105</v>
      </c>
      <c r="F53" s="11" t="s">
        <v>92</v>
      </c>
      <c r="H53" t="s">
        <v>3747</v>
      </c>
      <c r="I53" t="s">
        <v>4110</v>
      </c>
      <c r="J53" t="s">
        <v>4109</v>
      </c>
    </row>
    <row r="54" spans="1:10">
      <c r="A54" s="1">
        <v>51</v>
      </c>
      <c r="B54" s="11" t="s">
        <v>114</v>
      </c>
      <c r="C54" s="11" t="s">
        <v>115</v>
      </c>
      <c r="D54" s="11" t="s">
        <v>6</v>
      </c>
      <c r="E54" s="11" t="s">
        <v>105</v>
      </c>
      <c r="F54" s="11" t="s">
        <v>92</v>
      </c>
      <c r="H54" t="s">
        <v>3747</v>
      </c>
      <c r="I54" t="s">
        <v>4112</v>
      </c>
      <c r="J54" t="s">
        <v>4111</v>
      </c>
    </row>
    <row r="55" spans="1:10">
      <c r="A55" s="1">
        <v>52</v>
      </c>
      <c r="B55" s="11" t="s">
        <v>116</v>
      </c>
      <c r="C55" s="11" t="s">
        <v>117</v>
      </c>
      <c r="D55" s="11" t="s">
        <v>6</v>
      </c>
      <c r="E55" s="11" t="s">
        <v>105</v>
      </c>
      <c r="F55" s="11" t="s">
        <v>92</v>
      </c>
      <c r="H55" t="s">
        <v>3747</v>
      </c>
      <c r="I55" t="s">
        <v>4114</v>
      </c>
      <c r="J55" t="s">
        <v>4113</v>
      </c>
    </row>
    <row r="56" spans="1:10">
      <c r="A56" s="1">
        <v>53</v>
      </c>
      <c r="B56" s="11" t="s">
        <v>118</v>
      </c>
      <c r="C56" s="11" t="s">
        <v>119</v>
      </c>
      <c r="D56" s="11" t="s">
        <v>6</v>
      </c>
      <c r="E56" s="11" t="s">
        <v>105</v>
      </c>
      <c r="F56" s="11" t="s">
        <v>92</v>
      </c>
      <c r="H56" t="s">
        <v>3747</v>
      </c>
      <c r="I56" t="s">
        <v>4116</v>
      </c>
      <c r="J56" t="s">
        <v>4115</v>
      </c>
    </row>
    <row r="57" spans="1:10">
      <c r="A57" s="1">
        <v>54</v>
      </c>
      <c r="B57" s="11" t="s">
        <v>120</v>
      </c>
      <c r="C57" s="11" t="s">
        <v>121</v>
      </c>
      <c r="D57" s="11" t="s">
        <v>6</v>
      </c>
      <c r="E57" s="11" t="s">
        <v>105</v>
      </c>
      <c r="F57" s="11" t="s">
        <v>92</v>
      </c>
      <c r="H57" t="s">
        <v>3747</v>
      </c>
      <c r="I57" t="s">
        <v>4118</v>
      </c>
      <c r="J57" t="s">
        <v>4117</v>
      </c>
    </row>
    <row r="58" spans="1:10">
      <c r="A58" s="1">
        <v>55</v>
      </c>
      <c r="B58" s="11" t="s">
        <v>122</v>
      </c>
      <c r="C58" s="11" t="s">
        <v>123</v>
      </c>
      <c r="D58" s="11" t="s">
        <v>6</v>
      </c>
      <c r="E58" s="11" t="s">
        <v>105</v>
      </c>
      <c r="F58" s="11" t="s">
        <v>92</v>
      </c>
      <c r="H58" t="s">
        <v>3747</v>
      </c>
      <c r="I58" t="s">
        <v>4120</v>
      </c>
      <c r="J58" t="s">
        <v>4119</v>
      </c>
    </row>
    <row r="59" spans="1:10">
      <c r="A59" s="1">
        <v>56</v>
      </c>
      <c r="B59" s="11" t="s">
        <v>124</v>
      </c>
      <c r="C59" s="11" t="s">
        <v>125</v>
      </c>
      <c r="D59" s="11" t="s">
        <v>6</v>
      </c>
      <c r="E59" s="11" t="s">
        <v>105</v>
      </c>
      <c r="F59" s="11" t="s">
        <v>92</v>
      </c>
      <c r="H59" t="s">
        <v>3747</v>
      </c>
      <c r="I59" t="s">
        <v>4122</v>
      </c>
      <c r="J59" t="s">
        <v>4121</v>
      </c>
    </row>
    <row r="60" spans="1:10">
      <c r="A60" s="1">
        <v>57</v>
      </c>
      <c r="B60" s="11" t="s">
        <v>126</v>
      </c>
      <c r="C60" s="11" t="s">
        <v>127</v>
      </c>
      <c r="D60" s="11" t="s">
        <v>6</v>
      </c>
      <c r="E60" s="11" t="s">
        <v>105</v>
      </c>
      <c r="F60" s="11" t="s">
        <v>92</v>
      </c>
      <c r="H60" t="s">
        <v>3747</v>
      </c>
      <c r="I60" t="s">
        <v>4124</v>
      </c>
      <c r="J60" t="s">
        <v>4123</v>
      </c>
    </row>
    <row r="61" spans="1:10">
      <c r="A61" s="1">
        <v>58</v>
      </c>
      <c r="B61" s="11" t="s">
        <v>128</v>
      </c>
      <c r="C61" s="11" t="s">
        <v>129</v>
      </c>
      <c r="D61" s="11" t="s">
        <v>6</v>
      </c>
      <c r="E61" s="11" t="s">
        <v>105</v>
      </c>
      <c r="F61" s="11" t="s">
        <v>92</v>
      </c>
      <c r="H61" t="s">
        <v>3747</v>
      </c>
      <c r="I61" t="s">
        <v>4126</v>
      </c>
      <c r="J61" t="s">
        <v>4125</v>
      </c>
    </row>
    <row r="62" spans="1:10">
      <c r="A62" s="1">
        <v>59</v>
      </c>
      <c r="B62" s="11" t="s">
        <v>130</v>
      </c>
      <c r="C62" s="11" t="s">
        <v>131</v>
      </c>
      <c r="D62" s="11" t="s">
        <v>6</v>
      </c>
      <c r="E62" s="11" t="s">
        <v>105</v>
      </c>
      <c r="F62" s="11" t="s">
        <v>92</v>
      </c>
      <c r="H62" t="s">
        <v>3747</v>
      </c>
      <c r="I62" t="s">
        <v>4128</v>
      </c>
      <c r="J62" t="s">
        <v>4127</v>
      </c>
    </row>
    <row r="63" spans="1:10">
      <c r="A63" s="1">
        <v>60</v>
      </c>
      <c r="B63" s="11" t="s">
        <v>132</v>
      </c>
      <c r="C63" s="11" t="s">
        <v>133</v>
      </c>
      <c r="D63" s="11" t="s">
        <v>6</v>
      </c>
      <c r="E63" s="11" t="s">
        <v>105</v>
      </c>
      <c r="F63" s="11" t="s">
        <v>92</v>
      </c>
      <c r="H63" t="s">
        <v>3747</v>
      </c>
      <c r="I63" t="s">
        <v>4130</v>
      </c>
      <c r="J63" t="s">
        <v>4129</v>
      </c>
    </row>
    <row r="64" spans="1:10">
      <c r="A64" s="1">
        <v>61</v>
      </c>
      <c r="B64" s="11" t="s">
        <v>134</v>
      </c>
      <c r="C64" s="11" t="s">
        <v>135</v>
      </c>
      <c r="D64" s="11" t="s">
        <v>6</v>
      </c>
      <c r="E64" s="11" t="s">
        <v>105</v>
      </c>
      <c r="F64" s="11" t="s">
        <v>92</v>
      </c>
      <c r="H64" t="s">
        <v>3747</v>
      </c>
      <c r="I64" t="s">
        <v>4132</v>
      </c>
      <c r="J64" t="s">
        <v>4131</v>
      </c>
    </row>
    <row r="65" spans="1:10">
      <c r="A65" s="1">
        <v>62</v>
      </c>
      <c r="B65" s="11" t="s">
        <v>136</v>
      </c>
      <c r="C65" s="11" t="s">
        <v>137</v>
      </c>
      <c r="D65" s="11" t="s">
        <v>6</v>
      </c>
      <c r="E65" s="11" t="s">
        <v>184</v>
      </c>
      <c r="F65" s="11" t="s">
        <v>185</v>
      </c>
      <c r="H65" t="s">
        <v>3747</v>
      </c>
      <c r="I65" t="s">
        <v>4134</v>
      </c>
      <c r="J65" t="s">
        <v>4133</v>
      </c>
    </row>
    <row r="66" spans="1:10">
      <c r="A66" s="1">
        <v>63</v>
      </c>
      <c r="B66" s="11" t="s">
        <v>138</v>
      </c>
      <c r="C66" s="11" t="s">
        <v>139</v>
      </c>
      <c r="D66" s="11" t="s">
        <v>6</v>
      </c>
      <c r="E66" s="11" t="s">
        <v>184</v>
      </c>
      <c r="F66" s="11" t="s">
        <v>185</v>
      </c>
      <c r="H66" t="s">
        <v>3747</v>
      </c>
      <c r="I66" t="s">
        <v>4136</v>
      </c>
      <c r="J66" t="s">
        <v>4135</v>
      </c>
    </row>
    <row r="67" spans="1:10">
      <c r="A67" s="1">
        <v>64</v>
      </c>
      <c r="B67" s="11" t="s">
        <v>140</v>
      </c>
      <c r="C67" s="11" t="s">
        <v>141</v>
      </c>
      <c r="D67" s="11" t="s">
        <v>6</v>
      </c>
      <c r="E67" s="11" t="s">
        <v>184</v>
      </c>
      <c r="F67" s="11" t="s">
        <v>185</v>
      </c>
      <c r="H67" t="s">
        <v>3747</v>
      </c>
      <c r="I67" t="s">
        <v>4138</v>
      </c>
      <c r="J67" t="s">
        <v>4137</v>
      </c>
    </row>
    <row r="68" spans="1:10">
      <c r="A68" s="1">
        <v>65</v>
      </c>
      <c r="B68" s="11" t="s">
        <v>142</v>
      </c>
      <c r="C68" s="11" t="s">
        <v>143</v>
      </c>
      <c r="D68" s="11" t="s">
        <v>6</v>
      </c>
      <c r="E68" s="11" t="s">
        <v>184</v>
      </c>
      <c r="F68" s="11" t="s">
        <v>185</v>
      </c>
      <c r="H68" t="s">
        <v>4062</v>
      </c>
      <c r="I68" t="s">
        <v>4140</v>
      </c>
      <c r="J68" t="s">
        <v>4139</v>
      </c>
    </row>
    <row r="69" spans="1:10">
      <c r="A69" s="1">
        <v>66</v>
      </c>
      <c r="B69" s="11" t="s">
        <v>144</v>
      </c>
      <c r="C69" s="11" t="s">
        <v>145</v>
      </c>
      <c r="D69" s="11" t="s">
        <v>6</v>
      </c>
      <c r="E69" s="11" t="s">
        <v>184</v>
      </c>
      <c r="F69" s="11" t="s">
        <v>185</v>
      </c>
      <c r="H69" t="s">
        <v>3747</v>
      </c>
      <c r="I69" t="s">
        <v>4142</v>
      </c>
      <c r="J69" t="s">
        <v>4141</v>
      </c>
    </row>
    <row r="70" spans="1:10">
      <c r="A70" s="1">
        <v>67</v>
      </c>
      <c r="B70" s="11" t="s">
        <v>146</v>
      </c>
      <c r="C70" s="11" t="s">
        <v>147</v>
      </c>
      <c r="D70" s="11" t="s">
        <v>6</v>
      </c>
      <c r="E70" s="11" t="s">
        <v>184</v>
      </c>
      <c r="F70" s="11" t="s">
        <v>185</v>
      </c>
      <c r="H70" t="s">
        <v>3747</v>
      </c>
      <c r="I70" t="s">
        <v>4144</v>
      </c>
      <c r="J70" t="s">
        <v>4143</v>
      </c>
    </row>
    <row r="71" spans="1:10">
      <c r="A71" s="1">
        <v>68</v>
      </c>
      <c r="B71" s="11" t="s">
        <v>148</v>
      </c>
      <c r="C71" s="11" t="s">
        <v>149</v>
      </c>
      <c r="D71" s="11" t="s">
        <v>6</v>
      </c>
      <c r="E71" s="11" t="s">
        <v>184</v>
      </c>
      <c r="F71" s="11" t="s">
        <v>185</v>
      </c>
      <c r="H71" t="s">
        <v>3747</v>
      </c>
      <c r="I71" t="s">
        <v>4146</v>
      </c>
      <c r="J71" t="s">
        <v>4145</v>
      </c>
    </row>
    <row r="72" spans="1:10">
      <c r="A72" s="1">
        <v>69</v>
      </c>
      <c r="B72" s="11" t="s">
        <v>150</v>
      </c>
      <c r="C72" s="11" t="s">
        <v>151</v>
      </c>
      <c r="D72" s="11" t="s">
        <v>6</v>
      </c>
      <c r="E72" s="11" t="s">
        <v>184</v>
      </c>
      <c r="F72" s="11" t="s">
        <v>185</v>
      </c>
      <c r="H72" t="s">
        <v>3747</v>
      </c>
      <c r="I72" t="s">
        <v>4148</v>
      </c>
      <c r="J72" t="s">
        <v>4147</v>
      </c>
    </row>
    <row r="73" spans="1:10">
      <c r="A73" s="1">
        <v>70</v>
      </c>
      <c r="B73" s="11" t="s">
        <v>152</v>
      </c>
      <c r="C73" s="11" t="s">
        <v>153</v>
      </c>
      <c r="D73" s="11" t="s">
        <v>6</v>
      </c>
      <c r="E73" s="11" t="s">
        <v>186</v>
      </c>
      <c r="F73" s="11" t="s">
        <v>185</v>
      </c>
      <c r="H73" t="s">
        <v>3747</v>
      </c>
      <c r="I73" t="s">
        <v>4150</v>
      </c>
      <c r="J73" t="s">
        <v>4149</v>
      </c>
    </row>
    <row r="74" spans="1:10">
      <c r="A74" s="1">
        <v>71</v>
      </c>
      <c r="B74" s="11" t="s">
        <v>154</v>
      </c>
      <c r="C74" s="11" t="s">
        <v>155</v>
      </c>
      <c r="D74" s="11" t="s">
        <v>6</v>
      </c>
      <c r="E74" s="11" t="s">
        <v>186</v>
      </c>
      <c r="F74" s="11" t="s">
        <v>185</v>
      </c>
    </row>
    <row r="75" spans="1:10">
      <c r="A75" s="1">
        <v>72</v>
      </c>
      <c r="B75" s="11" t="s">
        <v>156</v>
      </c>
      <c r="C75" s="11" t="s">
        <v>157</v>
      </c>
      <c r="D75" s="11" t="s">
        <v>6</v>
      </c>
      <c r="E75" s="11" t="s">
        <v>186</v>
      </c>
      <c r="F75" s="11" t="s">
        <v>185</v>
      </c>
      <c r="H75" t="s">
        <v>3747</v>
      </c>
      <c r="I75" t="s">
        <v>4152</v>
      </c>
      <c r="J75" t="s">
        <v>4151</v>
      </c>
    </row>
    <row r="76" spans="1:10">
      <c r="A76" s="1">
        <v>73</v>
      </c>
      <c r="B76" s="11" t="s">
        <v>158</v>
      </c>
      <c r="C76" s="11" t="s">
        <v>159</v>
      </c>
      <c r="D76" s="11" t="s">
        <v>6</v>
      </c>
      <c r="E76" s="11" t="s">
        <v>186</v>
      </c>
      <c r="F76" s="11" t="s">
        <v>185</v>
      </c>
    </row>
    <row r="77" spans="1:10">
      <c r="A77" s="1">
        <v>74</v>
      </c>
      <c r="B77" s="11" t="s">
        <v>160</v>
      </c>
      <c r="C77" s="11" t="s">
        <v>161</v>
      </c>
      <c r="D77" s="11" t="s">
        <v>6</v>
      </c>
      <c r="E77" s="11" t="s">
        <v>187</v>
      </c>
      <c r="F77" s="11" t="s">
        <v>185</v>
      </c>
      <c r="H77" t="s">
        <v>3747</v>
      </c>
      <c r="I77" t="s">
        <v>4154</v>
      </c>
      <c r="J77" t="s">
        <v>4153</v>
      </c>
    </row>
    <row r="78" spans="1:10">
      <c r="A78" s="1">
        <v>75</v>
      </c>
      <c r="B78" s="11" t="s">
        <v>162</v>
      </c>
      <c r="C78" s="11" t="s">
        <v>163</v>
      </c>
      <c r="D78" s="11" t="s">
        <v>6</v>
      </c>
      <c r="E78" s="11" t="s">
        <v>187</v>
      </c>
      <c r="F78" s="11" t="s">
        <v>185</v>
      </c>
      <c r="H78" t="s">
        <v>3747</v>
      </c>
      <c r="I78" t="s">
        <v>4156</v>
      </c>
      <c r="J78" t="s">
        <v>4155</v>
      </c>
    </row>
    <row r="79" spans="1:10">
      <c r="A79" s="1">
        <v>76</v>
      </c>
      <c r="B79" s="11" t="s">
        <v>164</v>
      </c>
      <c r="C79" s="11" t="s">
        <v>165</v>
      </c>
      <c r="D79" s="11" t="s">
        <v>6</v>
      </c>
      <c r="E79" s="11" t="s">
        <v>187</v>
      </c>
      <c r="F79" s="11" t="s">
        <v>185</v>
      </c>
      <c r="H79" t="s">
        <v>3747</v>
      </c>
      <c r="I79" t="s">
        <v>4158</v>
      </c>
      <c r="J79" t="s">
        <v>4157</v>
      </c>
    </row>
    <row r="80" spans="1:10">
      <c r="A80" s="1">
        <v>77</v>
      </c>
      <c r="B80" s="11" t="s">
        <v>166</v>
      </c>
      <c r="C80" s="11" t="s">
        <v>167</v>
      </c>
      <c r="D80" s="11" t="s">
        <v>6</v>
      </c>
      <c r="E80" s="11" t="s">
        <v>187</v>
      </c>
      <c r="F80" s="11" t="s">
        <v>185</v>
      </c>
      <c r="H80" t="s">
        <v>3747</v>
      </c>
      <c r="I80" t="s">
        <v>4160</v>
      </c>
      <c r="J80" t="s">
        <v>4159</v>
      </c>
    </row>
    <row r="81" spans="1:10">
      <c r="A81" s="1">
        <v>78</v>
      </c>
      <c r="B81" s="11" t="s">
        <v>168</v>
      </c>
      <c r="C81" s="11" t="s">
        <v>169</v>
      </c>
      <c r="D81" s="11" t="s">
        <v>6</v>
      </c>
      <c r="E81" s="11" t="s">
        <v>187</v>
      </c>
      <c r="F81" s="11" t="s">
        <v>185</v>
      </c>
      <c r="H81" t="s">
        <v>3747</v>
      </c>
      <c r="I81" t="s">
        <v>4162</v>
      </c>
      <c r="J81" t="s">
        <v>4161</v>
      </c>
    </row>
    <row r="82" spans="1:10">
      <c r="A82" s="1">
        <v>79</v>
      </c>
      <c r="B82" s="11" t="s">
        <v>170</v>
      </c>
      <c r="C82" s="11" t="s">
        <v>171</v>
      </c>
      <c r="D82" s="11" t="s">
        <v>6</v>
      </c>
      <c r="E82" s="11" t="s">
        <v>187</v>
      </c>
      <c r="F82" s="11" t="s">
        <v>185</v>
      </c>
      <c r="H82" t="s">
        <v>3747</v>
      </c>
      <c r="I82" t="s">
        <v>4164</v>
      </c>
      <c r="J82" t="s">
        <v>4163</v>
      </c>
    </row>
    <row r="83" spans="1:10">
      <c r="A83" s="1">
        <v>80</v>
      </c>
      <c r="B83" s="11" t="s">
        <v>172</v>
      </c>
      <c r="C83" s="11" t="s">
        <v>173</v>
      </c>
      <c r="D83" s="11" t="s">
        <v>6</v>
      </c>
      <c r="E83" s="11" t="s">
        <v>187</v>
      </c>
      <c r="F83" s="11" t="s">
        <v>185</v>
      </c>
      <c r="H83" t="s">
        <v>3747</v>
      </c>
      <c r="I83" t="s">
        <v>4166</v>
      </c>
      <c r="J83" t="s">
        <v>4165</v>
      </c>
    </row>
    <row r="84" spans="1:10">
      <c r="A84" s="1">
        <v>81</v>
      </c>
      <c r="B84" s="11" t="s">
        <v>174</v>
      </c>
      <c r="C84" s="11" t="s">
        <v>175</v>
      </c>
      <c r="D84" s="11" t="s">
        <v>6</v>
      </c>
      <c r="E84" s="11" t="s">
        <v>187</v>
      </c>
      <c r="F84" s="11" t="s">
        <v>185</v>
      </c>
      <c r="H84" t="s">
        <v>3747</v>
      </c>
      <c r="I84" t="s">
        <v>4168</v>
      </c>
      <c r="J84" t="s">
        <v>4167</v>
      </c>
    </row>
    <row r="85" spans="1:10">
      <c r="A85" s="1">
        <v>82</v>
      </c>
      <c r="B85" s="11" t="s">
        <v>176</v>
      </c>
      <c r="C85" s="11" t="s">
        <v>177</v>
      </c>
      <c r="D85" s="11" t="s">
        <v>6</v>
      </c>
      <c r="E85" s="11" t="s">
        <v>187</v>
      </c>
      <c r="F85" s="11" t="s">
        <v>185</v>
      </c>
      <c r="H85" t="s">
        <v>3747</v>
      </c>
      <c r="I85" t="s">
        <v>4170</v>
      </c>
      <c r="J85" t="s">
        <v>4169</v>
      </c>
    </row>
    <row r="86" spans="1:10">
      <c r="A86" s="1">
        <v>83</v>
      </c>
      <c r="B86" s="11" t="s">
        <v>178</v>
      </c>
      <c r="C86" s="11" t="s">
        <v>179</v>
      </c>
      <c r="D86" s="11" t="s">
        <v>6</v>
      </c>
      <c r="E86" s="11" t="s">
        <v>188</v>
      </c>
      <c r="F86" s="11" t="s">
        <v>185</v>
      </c>
      <c r="H86" t="s">
        <v>3747</v>
      </c>
      <c r="I86" t="s">
        <v>4172</v>
      </c>
      <c r="J86" t="s">
        <v>4171</v>
      </c>
    </row>
    <row r="87" spans="1:10">
      <c r="A87" s="1">
        <v>84</v>
      </c>
      <c r="B87" s="11" t="s">
        <v>180</v>
      </c>
      <c r="C87" s="11" t="s">
        <v>181</v>
      </c>
      <c r="D87" s="11" t="s">
        <v>6</v>
      </c>
      <c r="E87" s="11" t="s">
        <v>188</v>
      </c>
      <c r="F87" s="11" t="s">
        <v>185</v>
      </c>
      <c r="H87" t="s">
        <v>3747</v>
      </c>
      <c r="I87" t="s">
        <v>4174</v>
      </c>
      <c r="J87" t="s">
        <v>4173</v>
      </c>
    </row>
    <row r="88" spans="1:10">
      <c r="A88" s="1">
        <v>85</v>
      </c>
      <c r="B88" s="11" t="s">
        <v>182</v>
      </c>
      <c r="C88" s="11" t="s">
        <v>183</v>
      </c>
      <c r="D88" s="11" t="s">
        <v>6</v>
      </c>
      <c r="E88" s="11" t="s">
        <v>188</v>
      </c>
      <c r="F88" s="11" t="s">
        <v>185</v>
      </c>
      <c r="H88" t="s">
        <v>3747</v>
      </c>
      <c r="I88" t="s">
        <v>4176</v>
      </c>
      <c r="J88" t="s">
        <v>4175</v>
      </c>
    </row>
    <row r="89" spans="1:10">
      <c r="A89" s="1">
        <v>86</v>
      </c>
      <c r="B89" s="11" t="s">
        <v>189</v>
      </c>
      <c r="C89" s="11" t="s">
        <v>190</v>
      </c>
      <c r="D89" s="11" t="s">
        <v>6</v>
      </c>
      <c r="E89" s="11" t="s">
        <v>188</v>
      </c>
      <c r="F89" s="11" t="s">
        <v>185</v>
      </c>
      <c r="H89" t="s">
        <v>3747</v>
      </c>
      <c r="I89" t="s">
        <v>4178</v>
      </c>
      <c r="J89" t="s">
        <v>4177</v>
      </c>
    </row>
    <row r="90" spans="1:10">
      <c r="A90" s="1">
        <v>87</v>
      </c>
      <c r="B90" s="11" t="s">
        <v>191</v>
      </c>
      <c r="C90" s="11" t="s">
        <v>192</v>
      </c>
      <c r="D90" s="11" t="s">
        <v>6</v>
      </c>
      <c r="E90" s="11" t="s">
        <v>188</v>
      </c>
      <c r="F90" s="11" t="s">
        <v>197</v>
      </c>
    </row>
    <row r="91" spans="1:10">
      <c r="A91" s="1">
        <v>88</v>
      </c>
      <c r="B91" s="11" t="s">
        <v>193</v>
      </c>
      <c r="C91" s="11" t="s">
        <v>194</v>
      </c>
      <c r="D91" s="11" t="s">
        <v>6</v>
      </c>
      <c r="E91" s="11" t="s">
        <v>188</v>
      </c>
      <c r="F91" s="11" t="s">
        <v>197</v>
      </c>
      <c r="H91" t="s">
        <v>3747</v>
      </c>
      <c r="I91" t="s">
        <v>4180</v>
      </c>
      <c r="J91" t="s">
        <v>4179</v>
      </c>
    </row>
    <row r="92" spans="1:10">
      <c r="A92" s="1">
        <v>89</v>
      </c>
      <c r="B92" s="11" t="s">
        <v>195</v>
      </c>
      <c r="C92" s="11" t="s">
        <v>196</v>
      </c>
      <c r="D92" s="11" t="s">
        <v>6</v>
      </c>
      <c r="E92" s="11" t="s">
        <v>188</v>
      </c>
      <c r="F92" s="11" t="s">
        <v>197</v>
      </c>
      <c r="H92" t="s">
        <v>3747</v>
      </c>
      <c r="I92" t="s">
        <v>4182</v>
      </c>
      <c r="J92" t="s">
        <v>4181</v>
      </c>
    </row>
    <row r="93" spans="1:10">
      <c r="A93" s="1">
        <v>90</v>
      </c>
      <c r="B93" s="11" t="s">
        <v>198</v>
      </c>
      <c r="C93" s="11" t="s">
        <v>199</v>
      </c>
      <c r="D93" s="11" t="s">
        <v>6</v>
      </c>
      <c r="E93" s="13" t="s">
        <v>264</v>
      </c>
      <c r="F93" s="11" t="s">
        <v>197</v>
      </c>
      <c r="H93" t="s">
        <v>3747</v>
      </c>
      <c r="I93" t="s">
        <v>4184</v>
      </c>
      <c r="J93" t="s">
        <v>4183</v>
      </c>
    </row>
    <row r="94" spans="1:10">
      <c r="A94" s="1">
        <v>91</v>
      </c>
      <c r="B94" s="11" t="s">
        <v>200</v>
      </c>
      <c r="C94" s="11" t="s">
        <v>201</v>
      </c>
      <c r="D94" s="11" t="s">
        <v>6</v>
      </c>
      <c r="E94" s="13" t="s">
        <v>264</v>
      </c>
      <c r="F94" s="11" t="s">
        <v>197</v>
      </c>
      <c r="H94" t="s">
        <v>3747</v>
      </c>
      <c r="I94" t="s">
        <v>4186</v>
      </c>
      <c r="J94" t="s">
        <v>4185</v>
      </c>
    </row>
    <row r="95" spans="1:10">
      <c r="A95" s="1">
        <v>92</v>
      </c>
      <c r="B95" s="11" t="s">
        <v>202</v>
      </c>
      <c r="C95" s="11" t="s">
        <v>203</v>
      </c>
      <c r="D95" s="11" t="s">
        <v>6</v>
      </c>
      <c r="E95" s="13" t="s">
        <v>264</v>
      </c>
      <c r="F95" s="11" t="s">
        <v>197</v>
      </c>
      <c r="H95" t="s">
        <v>3747</v>
      </c>
      <c r="I95" t="s">
        <v>4188</v>
      </c>
      <c r="J95" t="s">
        <v>4187</v>
      </c>
    </row>
    <row r="96" spans="1:10">
      <c r="A96" s="1">
        <v>93</v>
      </c>
      <c r="B96" s="11" t="s">
        <v>204</v>
      </c>
      <c r="C96" s="11" t="s">
        <v>205</v>
      </c>
      <c r="D96" s="11" t="s">
        <v>6</v>
      </c>
      <c r="E96" s="13" t="s">
        <v>264</v>
      </c>
      <c r="F96" s="11" t="s">
        <v>197</v>
      </c>
      <c r="H96" t="s">
        <v>3747</v>
      </c>
      <c r="I96" t="s">
        <v>4190</v>
      </c>
      <c r="J96" t="s">
        <v>4189</v>
      </c>
    </row>
    <row r="97" spans="1:10">
      <c r="A97" s="1">
        <v>94</v>
      </c>
      <c r="B97" s="11" t="s">
        <v>206</v>
      </c>
      <c r="C97" s="11" t="s">
        <v>207</v>
      </c>
      <c r="D97" s="11" t="s">
        <v>6</v>
      </c>
      <c r="E97" s="13" t="s">
        <v>264</v>
      </c>
      <c r="F97" s="11" t="s">
        <v>197</v>
      </c>
      <c r="H97" t="s">
        <v>3747</v>
      </c>
      <c r="I97" t="s">
        <v>4192</v>
      </c>
      <c r="J97" t="s">
        <v>4191</v>
      </c>
    </row>
    <row r="98" spans="1:10">
      <c r="A98" s="1">
        <v>95</v>
      </c>
      <c r="B98" s="11" t="s">
        <v>208</v>
      </c>
      <c r="C98" s="11" t="s">
        <v>209</v>
      </c>
      <c r="D98" s="11" t="s">
        <v>6</v>
      </c>
      <c r="E98" s="13" t="s">
        <v>264</v>
      </c>
      <c r="F98" s="11" t="s">
        <v>197</v>
      </c>
      <c r="H98" t="s">
        <v>3747</v>
      </c>
      <c r="I98" t="s">
        <v>4194</v>
      </c>
      <c r="J98" t="s">
        <v>4193</v>
      </c>
    </row>
    <row r="99" spans="1:10">
      <c r="A99" s="1">
        <v>96</v>
      </c>
      <c r="B99" s="11" t="s">
        <v>210</v>
      </c>
      <c r="C99" s="11" t="s">
        <v>211</v>
      </c>
      <c r="D99" s="11" t="s">
        <v>6</v>
      </c>
      <c r="E99" s="13" t="s">
        <v>264</v>
      </c>
      <c r="F99" s="11" t="s">
        <v>197</v>
      </c>
      <c r="H99" t="s">
        <v>3747</v>
      </c>
      <c r="I99" t="s">
        <v>4196</v>
      </c>
      <c r="J99" t="s">
        <v>4195</v>
      </c>
    </row>
    <row r="100" spans="1:10">
      <c r="A100" s="1">
        <v>97</v>
      </c>
      <c r="B100" s="11" t="s">
        <v>212</v>
      </c>
      <c r="C100" s="11" t="s">
        <v>213</v>
      </c>
      <c r="D100" s="11" t="s">
        <v>6</v>
      </c>
      <c r="E100" s="13" t="s">
        <v>264</v>
      </c>
      <c r="F100" s="11" t="s">
        <v>197</v>
      </c>
      <c r="H100" t="s">
        <v>3747</v>
      </c>
      <c r="I100" t="s">
        <v>4198</v>
      </c>
      <c r="J100" t="s">
        <v>4197</v>
      </c>
    </row>
    <row r="101" spans="1:10">
      <c r="A101" s="1">
        <v>98</v>
      </c>
      <c r="B101" s="11" t="s">
        <v>214</v>
      </c>
      <c r="C101" s="11" t="s">
        <v>215</v>
      </c>
      <c r="D101" s="11" t="s">
        <v>6</v>
      </c>
      <c r="E101" s="13" t="s">
        <v>264</v>
      </c>
      <c r="F101" s="11" t="s">
        <v>197</v>
      </c>
      <c r="H101" t="s">
        <v>3747</v>
      </c>
      <c r="I101" t="s">
        <v>4200</v>
      </c>
      <c r="J101" t="s">
        <v>4199</v>
      </c>
    </row>
    <row r="102" spans="1:10">
      <c r="A102" s="1">
        <v>99</v>
      </c>
      <c r="B102" s="11" t="s">
        <v>216</v>
      </c>
      <c r="C102" s="11" t="s">
        <v>217</v>
      </c>
      <c r="D102" s="11" t="s">
        <v>6</v>
      </c>
      <c r="E102" s="13" t="s">
        <v>264</v>
      </c>
      <c r="F102" s="11" t="s">
        <v>197</v>
      </c>
      <c r="H102" t="s">
        <v>3747</v>
      </c>
      <c r="I102" t="s">
        <v>4202</v>
      </c>
      <c r="J102" t="s">
        <v>4201</v>
      </c>
    </row>
    <row r="103" spans="1:10">
      <c r="A103" s="1">
        <v>100</v>
      </c>
      <c r="B103" s="11" t="s">
        <v>218</v>
      </c>
      <c r="C103" s="11" t="s">
        <v>219</v>
      </c>
      <c r="D103" s="11" t="s">
        <v>6</v>
      </c>
      <c r="E103" s="13" t="s">
        <v>264</v>
      </c>
      <c r="F103" s="11" t="s">
        <v>197</v>
      </c>
      <c r="H103" t="s">
        <v>3747</v>
      </c>
      <c r="I103" t="s">
        <v>4204</v>
      </c>
      <c r="J103" t="s">
        <v>4203</v>
      </c>
    </row>
    <row r="104" spans="1:10">
      <c r="A104" s="1">
        <v>101</v>
      </c>
      <c r="B104" s="11" t="s">
        <v>220</v>
      </c>
      <c r="C104" s="11" t="s">
        <v>221</v>
      </c>
      <c r="D104" s="11" t="s">
        <v>6</v>
      </c>
      <c r="E104" s="13" t="s">
        <v>264</v>
      </c>
      <c r="F104" s="11" t="s">
        <v>197</v>
      </c>
      <c r="H104" t="s">
        <v>3747</v>
      </c>
      <c r="I104" t="s">
        <v>4206</v>
      </c>
      <c r="J104" t="s">
        <v>4205</v>
      </c>
    </row>
    <row r="105" spans="1:10">
      <c r="A105" s="1">
        <v>102</v>
      </c>
      <c r="B105" s="11" t="s">
        <v>222</v>
      </c>
      <c r="C105" s="11" t="s">
        <v>223</v>
      </c>
      <c r="D105" s="11" t="s">
        <v>6</v>
      </c>
      <c r="E105" s="13" t="s">
        <v>264</v>
      </c>
      <c r="F105" s="11" t="s">
        <v>197</v>
      </c>
      <c r="H105" t="s">
        <v>3747</v>
      </c>
      <c r="I105" t="s">
        <v>4208</v>
      </c>
      <c r="J105" t="s">
        <v>4207</v>
      </c>
    </row>
    <row r="106" spans="1:10">
      <c r="A106" s="1">
        <v>103</v>
      </c>
      <c r="B106" s="11" t="s">
        <v>224</v>
      </c>
      <c r="C106" s="11" t="s">
        <v>225</v>
      </c>
      <c r="D106" s="11" t="s">
        <v>6</v>
      </c>
      <c r="E106" s="13" t="s">
        <v>264</v>
      </c>
      <c r="F106" s="11" t="s">
        <v>197</v>
      </c>
      <c r="H106" t="s">
        <v>3747</v>
      </c>
      <c r="I106" t="s">
        <v>4210</v>
      </c>
      <c r="J106" t="s">
        <v>4209</v>
      </c>
    </row>
    <row r="107" spans="1:10">
      <c r="A107" s="1">
        <v>104</v>
      </c>
      <c r="B107" s="11" t="s">
        <v>226</v>
      </c>
      <c r="C107" s="11" t="s">
        <v>227</v>
      </c>
      <c r="D107" s="11" t="s">
        <v>6</v>
      </c>
      <c r="E107" s="13" t="s">
        <v>264</v>
      </c>
      <c r="F107" s="11" t="s">
        <v>197</v>
      </c>
      <c r="H107" t="s">
        <v>3747</v>
      </c>
      <c r="I107" t="s">
        <v>4212</v>
      </c>
      <c r="J107" t="s">
        <v>4211</v>
      </c>
    </row>
    <row r="108" spans="1:10">
      <c r="A108" s="1">
        <v>105</v>
      </c>
      <c r="B108" s="11" t="s">
        <v>228</v>
      </c>
      <c r="C108" s="11" t="s">
        <v>229</v>
      </c>
      <c r="D108" s="11" t="s">
        <v>6</v>
      </c>
      <c r="E108" s="13" t="s">
        <v>264</v>
      </c>
      <c r="F108" s="11" t="s">
        <v>197</v>
      </c>
      <c r="H108" t="s">
        <v>3747</v>
      </c>
      <c r="I108" t="s">
        <v>4214</v>
      </c>
      <c r="J108" t="s">
        <v>4213</v>
      </c>
    </row>
    <row r="109" spans="1:10">
      <c r="A109" s="1">
        <v>106</v>
      </c>
      <c r="B109" s="11" t="s">
        <v>230</v>
      </c>
      <c r="C109" s="11" t="s">
        <v>231</v>
      </c>
      <c r="D109" s="11" t="s">
        <v>6</v>
      </c>
      <c r="E109" s="13" t="s">
        <v>264</v>
      </c>
      <c r="F109" s="11" t="s">
        <v>197</v>
      </c>
      <c r="H109" t="s">
        <v>3747</v>
      </c>
      <c r="I109" t="s">
        <v>4216</v>
      </c>
      <c r="J109" t="s">
        <v>4215</v>
      </c>
    </row>
    <row r="110" spans="1:10">
      <c r="A110" s="1">
        <v>107</v>
      </c>
      <c r="B110" s="11" t="s">
        <v>232</v>
      </c>
      <c r="C110" s="11" t="s">
        <v>233</v>
      </c>
      <c r="D110" s="11" t="s">
        <v>6</v>
      </c>
      <c r="E110" s="13" t="s">
        <v>265</v>
      </c>
      <c r="F110" s="11" t="s">
        <v>266</v>
      </c>
      <c r="H110" t="s">
        <v>3747</v>
      </c>
      <c r="I110" t="s">
        <v>4218</v>
      </c>
      <c r="J110" t="s">
        <v>4217</v>
      </c>
    </row>
    <row r="111" spans="1:10">
      <c r="A111" s="1">
        <v>108</v>
      </c>
      <c r="B111" s="11" t="s">
        <v>234</v>
      </c>
      <c r="C111" s="11" t="s">
        <v>235</v>
      </c>
      <c r="D111" s="11" t="s">
        <v>6</v>
      </c>
      <c r="E111" s="13" t="s">
        <v>265</v>
      </c>
      <c r="F111" s="11" t="s">
        <v>266</v>
      </c>
      <c r="H111" t="s">
        <v>3747</v>
      </c>
      <c r="I111" t="s">
        <v>4220</v>
      </c>
      <c r="J111" t="s">
        <v>4219</v>
      </c>
    </row>
    <row r="112" spans="1:10">
      <c r="A112" s="1">
        <v>109</v>
      </c>
      <c r="B112" s="11" t="s">
        <v>236</v>
      </c>
      <c r="C112" s="11" t="s">
        <v>237</v>
      </c>
      <c r="D112" s="11" t="s">
        <v>6</v>
      </c>
      <c r="E112" s="13" t="s">
        <v>265</v>
      </c>
      <c r="F112" s="11" t="s">
        <v>266</v>
      </c>
      <c r="H112" t="s">
        <v>3747</v>
      </c>
      <c r="I112" t="s">
        <v>4222</v>
      </c>
      <c r="J112" t="s">
        <v>4221</v>
      </c>
    </row>
    <row r="113" spans="1:10">
      <c r="A113" s="1">
        <v>110</v>
      </c>
      <c r="B113" s="11" t="s">
        <v>238</v>
      </c>
      <c r="C113" s="11" t="s">
        <v>239</v>
      </c>
      <c r="D113" s="11" t="s">
        <v>6</v>
      </c>
      <c r="E113" s="13" t="s">
        <v>265</v>
      </c>
      <c r="F113" s="11" t="s">
        <v>266</v>
      </c>
      <c r="H113" t="s">
        <v>3747</v>
      </c>
      <c r="I113" t="s">
        <v>4224</v>
      </c>
      <c r="J113" t="s">
        <v>4223</v>
      </c>
    </row>
    <row r="114" spans="1:10">
      <c r="A114" s="1">
        <v>111</v>
      </c>
      <c r="B114" s="11" t="s">
        <v>240</v>
      </c>
      <c r="C114" s="11" t="s">
        <v>241</v>
      </c>
      <c r="D114" s="11" t="s">
        <v>6</v>
      </c>
      <c r="E114" s="13" t="s">
        <v>265</v>
      </c>
      <c r="F114" s="11" t="s">
        <v>266</v>
      </c>
      <c r="H114" t="s">
        <v>3747</v>
      </c>
      <c r="I114" t="s">
        <v>4214</v>
      </c>
      <c r="J114" t="s">
        <v>4225</v>
      </c>
    </row>
    <row r="115" spans="1:10">
      <c r="A115" s="1">
        <v>112</v>
      </c>
      <c r="B115" s="11" t="s">
        <v>242</v>
      </c>
      <c r="C115" s="11" t="s">
        <v>243</v>
      </c>
      <c r="D115" s="11" t="s">
        <v>6</v>
      </c>
      <c r="E115" s="13" t="s">
        <v>265</v>
      </c>
      <c r="F115" s="11" t="s">
        <v>266</v>
      </c>
      <c r="H115" t="s">
        <v>3747</v>
      </c>
      <c r="I115" t="s">
        <v>4227</v>
      </c>
      <c r="J115" t="s">
        <v>4226</v>
      </c>
    </row>
    <row r="116" spans="1:10">
      <c r="A116" s="1">
        <v>113</v>
      </c>
      <c r="B116" s="11" t="s">
        <v>244</v>
      </c>
      <c r="C116" s="11" t="s">
        <v>245</v>
      </c>
      <c r="D116" s="11" t="s">
        <v>6</v>
      </c>
      <c r="E116" s="13" t="s">
        <v>265</v>
      </c>
      <c r="F116" s="11" t="s">
        <v>266</v>
      </c>
      <c r="H116" t="s">
        <v>3747</v>
      </c>
      <c r="I116" t="s">
        <v>4229</v>
      </c>
      <c r="J116" t="s">
        <v>4228</v>
      </c>
    </row>
    <row r="117" spans="1:10">
      <c r="A117" s="1">
        <v>114</v>
      </c>
      <c r="B117" s="11" t="s">
        <v>246</v>
      </c>
      <c r="C117" s="11" t="s">
        <v>247</v>
      </c>
      <c r="D117" s="11" t="s">
        <v>6</v>
      </c>
      <c r="E117" s="13" t="s">
        <v>265</v>
      </c>
      <c r="F117" s="11" t="s">
        <v>266</v>
      </c>
      <c r="H117" t="s">
        <v>3747</v>
      </c>
      <c r="I117" t="s">
        <v>4231</v>
      </c>
      <c r="J117" t="s">
        <v>4230</v>
      </c>
    </row>
    <row r="118" spans="1:10">
      <c r="A118" s="1">
        <v>115</v>
      </c>
      <c r="B118" s="11" t="s">
        <v>248</v>
      </c>
      <c r="C118" s="11" t="s">
        <v>249</v>
      </c>
      <c r="D118" s="11" t="s">
        <v>6</v>
      </c>
      <c r="E118" s="13" t="s">
        <v>265</v>
      </c>
      <c r="F118" s="11" t="s">
        <v>266</v>
      </c>
      <c r="H118" t="s">
        <v>3747</v>
      </c>
      <c r="I118" t="s">
        <v>4233</v>
      </c>
      <c r="J118" t="s">
        <v>4232</v>
      </c>
    </row>
    <row r="119" spans="1:10">
      <c r="A119" s="1">
        <v>116</v>
      </c>
      <c r="B119" s="11" t="s">
        <v>250</v>
      </c>
      <c r="C119" s="11" t="s">
        <v>251</v>
      </c>
      <c r="D119" s="11" t="s">
        <v>6</v>
      </c>
      <c r="E119" s="13" t="s">
        <v>265</v>
      </c>
      <c r="F119" s="11" t="s">
        <v>266</v>
      </c>
      <c r="H119" t="s">
        <v>3747</v>
      </c>
      <c r="I119" t="s">
        <v>4235</v>
      </c>
      <c r="J119" t="s">
        <v>4234</v>
      </c>
    </row>
    <row r="120" spans="1:10">
      <c r="A120" s="1">
        <v>117</v>
      </c>
      <c r="B120" s="11" t="s">
        <v>252</v>
      </c>
      <c r="C120" s="11" t="s">
        <v>253</v>
      </c>
      <c r="D120" s="11" t="s">
        <v>6</v>
      </c>
      <c r="E120" s="11" t="s">
        <v>267</v>
      </c>
      <c r="F120" s="11" t="s">
        <v>268</v>
      </c>
      <c r="H120" t="s">
        <v>3747</v>
      </c>
      <c r="I120" t="s">
        <v>4237</v>
      </c>
      <c r="J120" t="s">
        <v>4236</v>
      </c>
    </row>
    <row r="121" spans="1:10">
      <c r="A121" s="1">
        <v>118</v>
      </c>
      <c r="B121" s="11" t="s">
        <v>254</v>
      </c>
      <c r="C121" s="11" t="s">
        <v>255</v>
      </c>
      <c r="D121" s="11" t="s">
        <v>6</v>
      </c>
      <c r="E121" s="11" t="s">
        <v>267</v>
      </c>
      <c r="F121" s="11" t="s">
        <v>268</v>
      </c>
      <c r="H121" t="s">
        <v>3747</v>
      </c>
      <c r="I121" t="s">
        <v>4239</v>
      </c>
      <c r="J121" t="s">
        <v>4238</v>
      </c>
    </row>
    <row r="122" spans="1:10">
      <c r="A122" s="1">
        <v>119</v>
      </c>
      <c r="B122" s="11" t="s">
        <v>256</v>
      </c>
      <c r="C122" s="11" t="s">
        <v>257</v>
      </c>
      <c r="D122" s="11" t="s">
        <v>6</v>
      </c>
      <c r="E122" s="11" t="s">
        <v>267</v>
      </c>
      <c r="F122" s="11" t="s">
        <v>268</v>
      </c>
      <c r="H122" t="s">
        <v>3747</v>
      </c>
      <c r="I122" t="s">
        <v>4241</v>
      </c>
      <c r="J122" t="s">
        <v>4240</v>
      </c>
    </row>
    <row r="123" spans="1:10">
      <c r="A123" s="1">
        <v>120</v>
      </c>
      <c r="B123" s="11" t="s">
        <v>258</v>
      </c>
      <c r="C123" s="11" t="s">
        <v>259</v>
      </c>
      <c r="D123" s="11" t="s">
        <v>6</v>
      </c>
      <c r="E123" s="11" t="s">
        <v>267</v>
      </c>
      <c r="F123" s="11" t="s">
        <v>268</v>
      </c>
      <c r="H123" t="s">
        <v>3747</v>
      </c>
      <c r="I123" t="s">
        <v>4243</v>
      </c>
      <c r="J123" t="s">
        <v>4242</v>
      </c>
    </row>
    <row r="124" spans="1:10">
      <c r="A124" s="1">
        <v>121</v>
      </c>
      <c r="B124" s="11" t="s">
        <v>260</v>
      </c>
      <c r="C124" s="11" t="s">
        <v>261</v>
      </c>
      <c r="D124" s="11" t="s">
        <v>6</v>
      </c>
      <c r="E124" s="11" t="s">
        <v>267</v>
      </c>
      <c r="F124" s="11" t="s">
        <v>268</v>
      </c>
      <c r="H124" t="s">
        <v>3747</v>
      </c>
      <c r="I124" t="s">
        <v>4245</v>
      </c>
      <c r="J124" t="s">
        <v>4244</v>
      </c>
    </row>
    <row r="125" spans="1:10">
      <c r="A125" s="1">
        <v>122</v>
      </c>
      <c r="B125" s="11" t="s">
        <v>262</v>
      </c>
      <c r="C125" s="11" t="s">
        <v>263</v>
      </c>
      <c r="D125" s="11" t="s">
        <v>6</v>
      </c>
      <c r="E125" s="11" t="s">
        <v>269</v>
      </c>
      <c r="F125" s="11" t="s">
        <v>268</v>
      </c>
      <c r="H125" t="s">
        <v>3747</v>
      </c>
      <c r="I125" t="s">
        <v>4247</v>
      </c>
      <c r="J125" t="s">
        <v>4246</v>
      </c>
    </row>
    <row r="126" spans="1:10">
      <c r="A126" s="1">
        <v>123</v>
      </c>
      <c r="B126" s="26" t="s">
        <v>6917</v>
      </c>
      <c r="C126" s="26" t="s">
        <v>6918</v>
      </c>
      <c r="D126" s="11" t="s">
        <v>6</v>
      </c>
      <c r="E126" s="11" t="s">
        <v>269</v>
      </c>
      <c r="F126" s="11" t="s">
        <v>268</v>
      </c>
      <c r="I126" s="34" t="s">
        <v>6919</v>
      </c>
    </row>
    <row r="127" spans="1:10">
      <c r="A127" s="1">
        <v>124</v>
      </c>
      <c r="B127" s="11" t="s">
        <v>270</v>
      </c>
      <c r="C127" s="11" t="s">
        <v>271</v>
      </c>
      <c r="D127" s="11" t="s">
        <v>6</v>
      </c>
      <c r="E127" s="11" t="s">
        <v>269</v>
      </c>
      <c r="F127" s="11" t="s">
        <v>268</v>
      </c>
      <c r="H127" t="s">
        <v>3747</v>
      </c>
      <c r="I127" t="s">
        <v>4249</v>
      </c>
      <c r="J127" t="s">
        <v>4248</v>
      </c>
    </row>
    <row r="128" spans="1:10">
      <c r="A128" s="1">
        <v>125</v>
      </c>
      <c r="B128" s="11" t="s">
        <v>272</v>
      </c>
      <c r="C128" s="11" t="s">
        <v>273</v>
      </c>
      <c r="D128" s="11" t="s">
        <v>6</v>
      </c>
      <c r="E128" s="11" t="s">
        <v>269</v>
      </c>
      <c r="F128" s="11" t="s">
        <v>268</v>
      </c>
      <c r="H128" t="s">
        <v>3747</v>
      </c>
      <c r="I128" t="s">
        <v>4251</v>
      </c>
      <c r="J128" t="s">
        <v>4250</v>
      </c>
    </row>
    <row r="129" spans="1:10">
      <c r="A129" s="1">
        <v>126</v>
      </c>
      <c r="B129" s="11" t="s">
        <v>274</v>
      </c>
      <c r="C129" s="11" t="s">
        <v>275</v>
      </c>
      <c r="D129" s="11" t="s">
        <v>6</v>
      </c>
      <c r="E129" s="11" t="s">
        <v>269</v>
      </c>
      <c r="F129" s="11" t="s">
        <v>268</v>
      </c>
      <c r="H129" t="s">
        <v>3747</v>
      </c>
      <c r="I129" t="s">
        <v>4253</v>
      </c>
      <c r="J129" t="s">
        <v>4252</v>
      </c>
    </row>
    <row r="130" spans="1:10">
      <c r="A130" s="1">
        <v>127</v>
      </c>
      <c r="B130" s="11" t="s">
        <v>276</v>
      </c>
      <c r="C130" s="11" t="s">
        <v>277</v>
      </c>
      <c r="D130" s="11" t="s">
        <v>6</v>
      </c>
      <c r="E130" s="13" t="s">
        <v>290</v>
      </c>
      <c r="F130" s="11" t="s">
        <v>291</v>
      </c>
      <c r="H130" t="s">
        <v>3747</v>
      </c>
      <c r="I130" t="s">
        <v>4255</v>
      </c>
      <c r="J130" t="s">
        <v>4254</v>
      </c>
    </row>
    <row r="131" spans="1:10">
      <c r="A131" s="1">
        <v>128</v>
      </c>
      <c r="B131" s="11" t="s">
        <v>278</v>
      </c>
      <c r="C131" s="11" t="s">
        <v>279</v>
      </c>
      <c r="D131" s="11" t="s">
        <v>6</v>
      </c>
      <c r="E131" s="13" t="s">
        <v>290</v>
      </c>
      <c r="F131" s="11" t="s">
        <v>291</v>
      </c>
      <c r="H131" t="s">
        <v>3747</v>
      </c>
      <c r="I131" t="s">
        <v>4257</v>
      </c>
      <c r="J131" t="s">
        <v>4256</v>
      </c>
    </row>
    <row r="132" spans="1:10">
      <c r="A132" s="1">
        <v>129</v>
      </c>
      <c r="B132" s="11" t="s">
        <v>280</v>
      </c>
      <c r="C132" s="11" t="s">
        <v>281</v>
      </c>
      <c r="D132" s="11" t="s">
        <v>6</v>
      </c>
      <c r="E132" s="13" t="s">
        <v>290</v>
      </c>
      <c r="F132" s="11" t="s">
        <v>291</v>
      </c>
      <c r="H132" t="s">
        <v>3747</v>
      </c>
      <c r="I132" t="s">
        <v>4259</v>
      </c>
      <c r="J132" t="s">
        <v>4258</v>
      </c>
    </row>
    <row r="133" spans="1:10">
      <c r="A133" s="1">
        <v>130</v>
      </c>
      <c r="B133" s="11" t="s">
        <v>282</v>
      </c>
      <c r="C133" s="11" t="s">
        <v>283</v>
      </c>
      <c r="D133" s="11" t="s">
        <v>6</v>
      </c>
      <c r="E133" s="13" t="s">
        <v>290</v>
      </c>
      <c r="F133" s="11" t="s">
        <v>291</v>
      </c>
      <c r="H133" t="s">
        <v>3747</v>
      </c>
      <c r="I133" t="s">
        <v>4261</v>
      </c>
      <c r="J133" t="s">
        <v>4260</v>
      </c>
    </row>
    <row r="134" spans="1:10">
      <c r="A134" s="1">
        <v>131</v>
      </c>
      <c r="B134" s="11" t="s">
        <v>284</v>
      </c>
      <c r="C134" s="11" t="s">
        <v>285</v>
      </c>
      <c r="D134" s="11" t="s">
        <v>6</v>
      </c>
      <c r="E134" s="13" t="s">
        <v>290</v>
      </c>
      <c r="F134" s="11" t="s">
        <v>291</v>
      </c>
      <c r="H134" t="s">
        <v>3747</v>
      </c>
      <c r="I134" t="s">
        <v>4263</v>
      </c>
      <c r="J134" t="s">
        <v>4262</v>
      </c>
    </row>
    <row r="135" spans="1:10">
      <c r="A135" s="1">
        <v>132</v>
      </c>
      <c r="B135" s="11" t="s">
        <v>286</v>
      </c>
      <c r="C135" s="11" t="s">
        <v>287</v>
      </c>
      <c r="D135" s="11" t="s">
        <v>6</v>
      </c>
      <c r="E135" s="13" t="s">
        <v>290</v>
      </c>
      <c r="F135" s="11" t="s">
        <v>291</v>
      </c>
      <c r="H135" t="s">
        <v>3747</v>
      </c>
      <c r="I135" t="s">
        <v>4265</v>
      </c>
      <c r="J135" t="s">
        <v>4264</v>
      </c>
    </row>
    <row r="136" spans="1:10">
      <c r="A136" s="1">
        <v>133</v>
      </c>
      <c r="B136" s="11" t="s">
        <v>288</v>
      </c>
      <c r="C136" s="11" t="s">
        <v>289</v>
      </c>
      <c r="D136" s="11" t="s">
        <v>6</v>
      </c>
      <c r="E136" s="13" t="s">
        <v>290</v>
      </c>
      <c r="F136" s="11" t="s">
        <v>291</v>
      </c>
      <c r="H136" t="s">
        <v>3747</v>
      </c>
      <c r="I136" t="s">
        <v>4267</v>
      </c>
      <c r="J136" t="s">
        <v>4266</v>
      </c>
    </row>
    <row r="137" spans="1:10">
      <c r="A137" s="1">
        <v>134</v>
      </c>
      <c r="B137" s="11" t="s">
        <v>292</v>
      </c>
      <c r="C137" s="11" t="s">
        <v>293</v>
      </c>
      <c r="D137" s="11" t="s">
        <v>6</v>
      </c>
      <c r="E137" s="13" t="s">
        <v>290</v>
      </c>
      <c r="F137" s="11" t="s">
        <v>291</v>
      </c>
      <c r="H137" t="s">
        <v>3747</v>
      </c>
      <c r="I137" t="s">
        <v>4269</v>
      </c>
      <c r="J137" t="s">
        <v>4268</v>
      </c>
    </row>
    <row r="138" spans="1:10">
      <c r="A138" s="1">
        <v>135</v>
      </c>
      <c r="B138" s="11" t="s">
        <v>294</v>
      </c>
      <c r="C138" s="11" t="s">
        <v>295</v>
      </c>
      <c r="D138" s="11" t="s">
        <v>6</v>
      </c>
      <c r="E138" s="13" t="s">
        <v>290</v>
      </c>
      <c r="F138" s="11" t="s">
        <v>291</v>
      </c>
      <c r="H138" t="s">
        <v>3747</v>
      </c>
      <c r="I138" t="s">
        <v>4271</v>
      </c>
      <c r="J138" t="s">
        <v>4270</v>
      </c>
    </row>
    <row r="139" spans="1:10">
      <c r="A139" s="1">
        <v>136</v>
      </c>
      <c r="B139" s="11" t="s">
        <v>296</v>
      </c>
      <c r="C139" s="11" t="s">
        <v>297</v>
      </c>
      <c r="D139" s="11" t="s">
        <v>6</v>
      </c>
      <c r="E139" s="13" t="s">
        <v>290</v>
      </c>
      <c r="F139" s="11" t="s">
        <v>291</v>
      </c>
      <c r="H139" t="s">
        <v>3747</v>
      </c>
      <c r="I139" t="s">
        <v>4273</v>
      </c>
      <c r="J139" t="s">
        <v>4272</v>
      </c>
    </row>
    <row r="140" spans="1:10">
      <c r="A140" s="1">
        <v>137</v>
      </c>
      <c r="B140" s="11" t="s">
        <v>298</v>
      </c>
      <c r="C140" s="11" t="s">
        <v>299</v>
      </c>
      <c r="D140" s="11" t="s">
        <v>6</v>
      </c>
      <c r="E140" s="13" t="s">
        <v>290</v>
      </c>
      <c r="F140" s="11" t="s">
        <v>291</v>
      </c>
      <c r="H140" t="s">
        <v>3747</v>
      </c>
      <c r="I140" t="s">
        <v>4275</v>
      </c>
      <c r="J140" t="s">
        <v>4274</v>
      </c>
    </row>
    <row r="141" spans="1:10">
      <c r="A141" s="1">
        <v>138</v>
      </c>
      <c r="B141" s="11" t="s">
        <v>300</v>
      </c>
      <c r="C141" s="11" t="s">
        <v>301</v>
      </c>
      <c r="D141" s="11" t="s">
        <v>6</v>
      </c>
      <c r="E141" s="13" t="s">
        <v>290</v>
      </c>
      <c r="F141" s="11" t="s">
        <v>291</v>
      </c>
      <c r="H141" t="s">
        <v>3747</v>
      </c>
      <c r="I141" t="s">
        <v>4277</v>
      </c>
      <c r="J141" t="s">
        <v>4276</v>
      </c>
    </row>
    <row r="142" spans="1:10">
      <c r="A142" s="1">
        <v>139</v>
      </c>
      <c r="B142" s="11" t="s">
        <v>302</v>
      </c>
      <c r="C142" s="11" t="s">
        <v>303</v>
      </c>
      <c r="D142" s="11" t="s">
        <v>6</v>
      </c>
      <c r="E142" s="13" t="s">
        <v>290</v>
      </c>
      <c r="F142" s="11" t="s">
        <v>291</v>
      </c>
      <c r="H142" t="s">
        <v>3747</v>
      </c>
      <c r="I142" t="s">
        <v>4279</v>
      </c>
      <c r="J142" t="s">
        <v>4278</v>
      </c>
    </row>
    <row r="143" spans="1:10">
      <c r="A143" s="1">
        <v>140</v>
      </c>
      <c r="B143" s="11" t="s">
        <v>304</v>
      </c>
      <c r="C143" s="11" t="s">
        <v>305</v>
      </c>
      <c r="D143" s="11" t="s">
        <v>6</v>
      </c>
      <c r="E143" s="13" t="s">
        <v>290</v>
      </c>
      <c r="F143" s="11" t="s">
        <v>291</v>
      </c>
      <c r="H143" t="s">
        <v>3747</v>
      </c>
      <c r="I143" t="s">
        <v>4281</v>
      </c>
      <c r="J143" t="s">
        <v>4280</v>
      </c>
    </row>
    <row r="144" spans="1:10">
      <c r="A144" s="1">
        <v>141</v>
      </c>
      <c r="B144" s="11" t="s">
        <v>306</v>
      </c>
      <c r="C144" s="11" t="s">
        <v>307</v>
      </c>
      <c r="D144" s="11" t="s">
        <v>6</v>
      </c>
      <c r="E144" s="11" t="s">
        <v>334</v>
      </c>
      <c r="F144" s="11" t="s">
        <v>291</v>
      </c>
      <c r="H144" t="s">
        <v>3747</v>
      </c>
      <c r="I144" t="s">
        <v>4283</v>
      </c>
      <c r="J144" t="s">
        <v>4282</v>
      </c>
    </row>
    <row r="145" spans="1:10">
      <c r="A145" s="1">
        <v>142</v>
      </c>
      <c r="B145" s="11" t="s">
        <v>308</v>
      </c>
      <c r="C145" s="11" t="s">
        <v>309</v>
      </c>
      <c r="D145" s="11" t="s">
        <v>6</v>
      </c>
      <c r="E145" s="11" t="s">
        <v>334</v>
      </c>
      <c r="F145" s="11" t="s">
        <v>291</v>
      </c>
    </row>
    <row r="146" spans="1:10">
      <c r="A146" s="1">
        <v>143</v>
      </c>
      <c r="B146" s="11" t="s">
        <v>310</v>
      </c>
      <c r="C146" s="11" t="s">
        <v>311</v>
      </c>
      <c r="D146" s="11" t="s">
        <v>6</v>
      </c>
      <c r="E146" s="11" t="s">
        <v>334</v>
      </c>
      <c r="F146" s="11" t="s">
        <v>291</v>
      </c>
      <c r="H146" t="s">
        <v>3747</v>
      </c>
      <c r="I146" t="s">
        <v>4285</v>
      </c>
      <c r="J146" t="s">
        <v>4284</v>
      </c>
    </row>
    <row r="147" spans="1:10">
      <c r="A147" s="1">
        <v>144</v>
      </c>
      <c r="B147" s="11" t="s">
        <v>312</v>
      </c>
      <c r="C147" s="11" t="s">
        <v>313</v>
      </c>
      <c r="D147" s="11" t="s">
        <v>6</v>
      </c>
      <c r="E147" s="11" t="s">
        <v>334</v>
      </c>
      <c r="F147" s="11" t="s">
        <v>291</v>
      </c>
      <c r="H147" t="s">
        <v>3747</v>
      </c>
      <c r="I147" t="s">
        <v>4287</v>
      </c>
      <c r="J147" t="s">
        <v>4286</v>
      </c>
    </row>
    <row r="148" spans="1:10">
      <c r="A148" s="1">
        <v>145</v>
      </c>
      <c r="B148" s="11" t="s">
        <v>314</v>
      </c>
      <c r="C148" s="11" t="s">
        <v>315</v>
      </c>
      <c r="D148" s="11" t="s">
        <v>6</v>
      </c>
      <c r="E148" s="11" t="s">
        <v>334</v>
      </c>
      <c r="F148" s="11" t="s">
        <v>291</v>
      </c>
      <c r="H148" t="s">
        <v>3747</v>
      </c>
      <c r="I148" t="s">
        <v>4289</v>
      </c>
      <c r="J148" t="s">
        <v>4288</v>
      </c>
    </row>
    <row r="149" spans="1:10">
      <c r="A149" s="1">
        <v>146</v>
      </c>
      <c r="B149" s="11" t="s">
        <v>316</v>
      </c>
      <c r="C149" s="11" t="s">
        <v>317</v>
      </c>
      <c r="D149" s="11" t="s">
        <v>6</v>
      </c>
      <c r="E149" s="11" t="s">
        <v>334</v>
      </c>
      <c r="F149" s="11" t="s">
        <v>291</v>
      </c>
      <c r="H149" t="s">
        <v>3747</v>
      </c>
      <c r="I149" t="s">
        <v>4291</v>
      </c>
      <c r="J149" t="s">
        <v>4290</v>
      </c>
    </row>
    <row r="150" spans="1:10">
      <c r="A150" s="1">
        <v>147</v>
      </c>
      <c r="B150" s="11" t="s">
        <v>318</v>
      </c>
      <c r="C150" s="11" t="s">
        <v>319</v>
      </c>
      <c r="D150" s="11" t="s">
        <v>6</v>
      </c>
      <c r="E150" s="11" t="s">
        <v>334</v>
      </c>
      <c r="F150" s="11" t="s">
        <v>291</v>
      </c>
      <c r="H150" t="s">
        <v>3747</v>
      </c>
      <c r="I150" t="s">
        <v>4293</v>
      </c>
      <c r="J150" t="s">
        <v>4292</v>
      </c>
    </row>
    <row r="151" spans="1:10">
      <c r="A151" s="1">
        <v>148</v>
      </c>
      <c r="B151" s="11" t="s">
        <v>320</v>
      </c>
      <c r="C151" s="11" t="s">
        <v>321</v>
      </c>
      <c r="D151" s="11" t="s">
        <v>6</v>
      </c>
      <c r="E151" s="11" t="s">
        <v>335</v>
      </c>
      <c r="F151" s="11" t="s">
        <v>291</v>
      </c>
      <c r="H151" t="s">
        <v>3747</v>
      </c>
      <c r="I151" t="s">
        <v>4295</v>
      </c>
      <c r="J151" t="s">
        <v>4294</v>
      </c>
    </row>
    <row r="152" spans="1:10">
      <c r="A152" s="1">
        <v>149</v>
      </c>
      <c r="B152" s="11" t="s">
        <v>322</v>
      </c>
      <c r="C152" s="11" t="s">
        <v>323</v>
      </c>
      <c r="D152" s="11" t="s">
        <v>6</v>
      </c>
      <c r="E152" s="11" t="s">
        <v>335</v>
      </c>
      <c r="F152" s="11" t="s">
        <v>291</v>
      </c>
      <c r="H152" t="s">
        <v>3747</v>
      </c>
      <c r="I152" t="s">
        <v>4297</v>
      </c>
      <c r="J152" t="s">
        <v>4296</v>
      </c>
    </row>
    <row r="153" spans="1:10">
      <c r="A153" s="1">
        <v>150</v>
      </c>
      <c r="B153" s="11" t="s">
        <v>324</v>
      </c>
      <c r="C153" s="11" t="s">
        <v>325</v>
      </c>
      <c r="D153" s="11" t="s">
        <v>6</v>
      </c>
      <c r="E153" s="11" t="s">
        <v>335</v>
      </c>
      <c r="F153" s="11" t="s">
        <v>291</v>
      </c>
      <c r="H153" t="s">
        <v>3747</v>
      </c>
      <c r="I153" t="s">
        <v>4299</v>
      </c>
      <c r="J153" t="s">
        <v>4298</v>
      </c>
    </row>
    <row r="154" spans="1:10">
      <c r="A154" s="1">
        <v>151</v>
      </c>
      <c r="B154" s="11" t="s">
        <v>326</v>
      </c>
      <c r="C154" s="11" t="s">
        <v>327</v>
      </c>
      <c r="D154" s="11" t="s">
        <v>6</v>
      </c>
      <c r="E154" s="11" t="s">
        <v>335</v>
      </c>
      <c r="F154" s="11" t="s">
        <v>291</v>
      </c>
      <c r="H154" t="s">
        <v>3747</v>
      </c>
      <c r="I154" t="s">
        <v>4301</v>
      </c>
      <c r="J154" t="s">
        <v>4300</v>
      </c>
    </row>
    <row r="155" spans="1:10">
      <c r="A155" s="1">
        <v>152</v>
      </c>
      <c r="B155" s="11" t="s">
        <v>328</v>
      </c>
      <c r="C155" s="11" t="s">
        <v>329</v>
      </c>
      <c r="D155" s="11" t="s">
        <v>6</v>
      </c>
      <c r="E155" s="11" t="s">
        <v>335</v>
      </c>
      <c r="F155" s="11" t="s">
        <v>291</v>
      </c>
      <c r="H155" t="s">
        <v>3747</v>
      </c>
      <c r="I155" t="s">
        <v>4303</v>
      </c>
      <c r="J155" t="s">
        <v>4302</v>
      </c>
    </row>
    <row r="156" spans="1:10">
      <c r="A156" s="1">
        <v>153</v>
      </c>
      <c r="B156" s="11" t="s">
        <v>330</v>
      </c>
      <c r="C156" s="11" t="s">
        <v>331</v>
      </c>
      <c r="D156" s="11" t="s">
        <v>6</v>
      </c>
      <c r="E156" s="11" t="s">
        <v>335</v>
      </c>
      <c r="F156" s="11" t="s">
        <v>291</v>
      </c>
      <c r="H156" t="s">
        <v>3747</v>
      </c>
      <c r="I156" t="s">
        <v>4305</v>
      </c>
      <c r="J156" t="s">
        <v>4304</v>
      </c>
    </row>
    <row r="157" spans="1:10">
      <c r="A157" s="1">
        <v>154</v>
      </c>
      <c r="B157" s="11" t="s">
        <v>332</v>
      </c>
      <c r="C157" s="11" t="s">
        <v>333</v>
      </c>
      <c r="D157" s="11" t="s">
        <v>6</v>
      </c>
      <c r="E157" s="11" t="s">
        <v>335</v>
      </c>
      <c r="F157" s="11" t="s">
        <v>291</v>
      </c>
      <c r="H157" t="s">
        <v>3747</v>
      </c>
      <c r="I157" t="s">
        <v>4307</v>
      </c>
      <c r="J157" t="s">
        <v>4306</v>
      </c>
    </row>
    <row r="158" spans="1:10">
      <c r="A158" s="1">
        <v>155</v>
      </c>
      <c r="B158" s="11" t="s">
        <v>336</v>
      </c>
      <c r="C158" s="11" t="s">
        <v>337</v>
      </c>
      <c r="D158" s="11" t="s">
        <v>6</v>
      </c>
      <c r="E158" s="11" t="s">
        <v>350</v>
      </c>
      <c r="F158" s="11" t="s">
        <v>268</v>
      </c>
    </row>
    <row r="159" spans="1:10">
      <c r="A159" s="1">
        <v>156</v>
      </c>
      <c r="B159" s="11" t="s">
        <v>338</v>
      </c>
      <c r="C159" s="11" t="s">
        <v>339</v>
      </c>
      <c r="D159" s="11" t="s">
        <v>6</v>
      </c>
      <c r="E159" s="11" t="s">
        <v>350</v>
      </c>
      <c r="F159" s="11" t="s">
        <v>268</v>
      </c>
      <c r="H159" t="s">
        <v>3747</v>
      </c>
      <c r="I159" t="s">
        <v>4309</v>
      </c>
      <c r="J159" t="s">
        <v>4308</v>
      </c>
    </row>
    <row r="160" spans="1:10">
      <c r="A160" s="1">
        <v>157</v>
      </c>
      <c r="B160" s="11" t="s">
        <v>340</v>
      </c>
      <c r="C160" s="11" t="s">
        <v>341</v>
      </c>
      <c r="D160" s="11" t="s">
        <v>6</v>
      </c>
      <c r="E160" s="11" t="s">
        <v>350</v>
      </c>
      <c r="F160" s="11" t="s">
        <v>268</v>
      </c>
      <c r="H160" t="s">
        <v>3747</v>
      </c>
      <c r="I160" t="s">
        <v>4311</v>
      </c>
      <c r="J160" t="s">
        <v>4310</v>
      </c>
    </row>
    <row r="161" spans="1:10">
      <c r="A161" s="1">
        <v>158</v>
      </c>
      <c r="B161" s="11" t="s">
        <v>342</v>
      </c>
      <c r="C161" s="11" t="s">
        <v>343</v>
      </c>
      <c r="D161" s="11" t="s">
        <v>6</v>
      </c>
      <c r="E161" s="11" t="s">
        <v>350</v>
      </c>
      <c r="F161" s="11" t="s">
        <v>268</v>
      </c>
      <c r="H161" t="s">
        <v>3747</v>
      </c>
      <c r="I161" t="s">
        <v>4313</v>
      </c>
      <c r="J161" t="s">
        <v>4312</v>
      </c>
    </row>
    <row r="162" spans="1:10">
      <c r="A162" s="1">
        <v>159</v>
      </c>
      <c r="B162" s="11" t="s">
        <v>344</v>
      </c>
      <c r="C162" s="11" t="s">
        <v>345</v>
      </c>
      <c r="D162" s="11" t="s">
        <v>6</v>
      </c>
      <c r="E162" s="11" t="s">
        <v>350</v>
      </c>
      <c r="F162" s="11" t="s">
        <v>268</v>
      </c>
      <c r="H162" t="s">
        <v>3747</v>
      </c>
      <c r="I162" t="s">
        <v>4315</v>
      </c>
      <c r="J162" t="s">
        <v>4314</v>
      </c>
    </row>
    <row r="163" spans="1:10">
      <c r="A163" s="1">
        <v>160</v>
      </c>
      <c r="B163" s="11" t="s">
        <v>346</v>
      </c>
      <c r="C163" s="11" t="s">
        <v>347</v>
      </c>
      <c r="D163" s="11" t="s">
        <v>6</v>
      </c>
      <c r="E163" s="11" t="s">
        <v>351</v>
      </c>
      <c r="F163" s="11" t="s">
        <v>268</v>
      </c>
      <c r="H163" t="s">
        <v>3747</v>
      </c>
      <c r="I163" t="s">
        <v>4317</v>
      </c>
      <c r="J163" t="s">
        <v>4316</v>
      </c>
    </row>
    <row r="164" spans="1:10">
      <c r="A164" s="1">
        <v>161</v>
      </c>
      <c r="B164" s="11" t="s">
        <v>348</v>
      </c>
      <c r="C164" s="11" t="s">
        <v>349</v>
      </c>
      <c r="D164" s="11" t="s">
        <v>6</v>
      </c>
      <c r="E164" s="11" t="s">
        <v>351</v>
      </c>
      <c r="F164" s="11" t="s">
        <v>268</v>
      </c>
      <c r="H164" t="s">
        <v>3747</v>
      </c>
      <c r="I164" t="s">
        <v>4319</v>
      </c>
      <c r="J164" t="s">
        <v>4318</v>
      </c>
    </row>
    <row r="165" spans="1:10">
      <c r="A165" s="1">
        <v>162</v>
      </c>
      <c r="B165" s="11" t="s">
        <v>352</v>
      </c>
      <c r="C165" s="11" t="s">
        <v>353</v>
      </c>
      <c r="D165" s="11" t="s">
        <v>6</v>
      </c>
      <c r="E165" s="11" t="s">
        <v>351</v>
      </c>
      <c r="F165" s="11" t="s">
        <v>268</v>
      </c>
      <c r="H165" t="s">
        <v>3747</v>
      </c>
      <c r="I165" t="s">
        <v>4321</v>
      </c>
      <c r="J165" t="s">
        <v>4320</v>
      </c>
    </row>
    <row r="166" spans="1:10">
      <c r="A166" s="1">
        <v>163</v>
      </c>
      <c r="B166" s="11" t="s">
        <v>354</v>
      </c>
      <c r="C166" s="11" t="s">
        <v>355</v>
      </c>
      <c r="D166" s="11" t="s">
        <v>6</v>
      </c>
      <c r="E166" s="11" t="s">
        <v>351</v>
      </c>
      <c r="F166" s="11" t="s">
        <v>268</v>
      </c>
      <c r="H166" t="s">
        <v>3747</v>
      </c>
      <c r="I166" t="s">
        <v>4323</v>
      </c>
      <c r="J166" t="s">
        <v>4322</v>
      </c>
    </row>
    <row r="167" spans="1:10">
      <c r="A167" s="1">
        <v>164</v>
      </c>
      <c r="B167" s="11" t="s">
        <v>356</v>
      </c>
      <c r="C167" s="11" t="s">
        <v>357</v>
      </c>
      <c r="D167" s="11" t="s">
        <v>6</v>
      </c>
      <c r="E167" s="11" t="s">
        <v>351</v>
      </c>
      <c r="F167" s="11" t="s">
        <v>268</v>
      </c>
      <c r="H167" t="s">
        <v>3747</v>
      </c>
      <c r="I167" t="s">
        <v>4325</v>
      </c>
      <c r="J167" t="s">
        <v>4324</v>
      </c>
    </row>
    <row r="168" spans="1:10">
      <c r="A168" s="1">
        <v>165</v>
      </c>
      <c r="B168" s="11" t="s">
        <v>358</v>
      </c>
      <c r="C168" s="11" t="s">
        <v>359</v>
      </c>
      <c r="D168" s="11" t="s">
        <v>6</v>
      </c>
      <c r="E168" s="11" t="s">
        <v>351</v>
      </c>
      <c r="F168" s="11" t="s">
        <v>268</v>
      </c>
      <c r="H168" t="s">
        <v>3747</v>
      </c>
      <c r="I168" t="s">
        <v>4327</v>
      </c>
      <c r="J168" t="s">
        <v>4326</v>
      </c>
    </row>
    <row r="169" spans="1:10">
      <c r="A169" s="1">
        <v>166</v>
      </c>
      <c r="B169" s="11" t="s">
        <v>360</v>
      </c>
      <c r="C169" s="11" t="s">
        <v>361</v>
      </c>
      <c r="D169" s="11" t="s">
        <v>6</v>
      </c>
      <c r="E169" s="11" t="s">
        <v>412</v>
      </c>
      <c r="F169" s="11" t="s">
        <v>413</v>
      </c>
      <c r="H169" t="s">
        <v>3747</v>
      </c>
      <c r="I169" t="s">
        <v>4329</v>
      </c>
      <c r="J169" t="s">
        <v>4328</v>
      </c>
    </row>
    <row r="170" spans="1:10">
      <c r="A170" s="1">
        <v>167</v>
      </c>
      <c r="B170" s="11" t="s">
        <v>362</v>
      </c>
      <c r="C170" s="11" t="s">
        <v>363</v>
      </c>
      <c r="D170" s="11" t="s">
        <v>6</v>
      </c>
      <c r="E170" s="11" t="s">
        <v>412</v>
      </c>
      <c r="F170" s="11" t="s">
        <v>413</v>
      </c>
    </row>
    <row r="171" spans="1:10">
      <c r="A171" s="1">
        <v>168</v>
      </c>
      <c r="B171" s="11" t="s">
        <v>364</v>
      </c>
      <c r="C171" s="11" t="s">
        <v>365</v>
      </c>
      <c r="D171" s="11" t="s">
        <v>6</v>
      </c>
      <c r="E171" s="11" t="s">
        <v>412</v>
      </c>
      <c r="F171" s="11" t="s">
        <v>413</v>
      </c>
      <c r="H171" t="s">
        <v>3747</v>
      </c>
      <c r="I171" t="s">
        <v>4331</v>
      </c>
      <c r="J171" t="s">
        <v>4330</v>
      </c>
    </row>
    <row r="172" spans="1:10">
      <c r="A172" s="1">
        <v>169</v>
      </c>
      <c r="B172" s="11" t="s">
        <v>366</v>
      </c>
      <c r="C172" s="11" t="s">
        <v>367</v>
      </c>
      <c r="D172" s="11" t="s">
        <v>6</v>
      </c>
      <c r="E172" s="11" t="s">
        <v>412</v>
      </c>
      <c r="F172" s="11" t="s">
        <v>413</v>
      </c>
      <c r="H172" t="s">
        <v>3747</v>
      </c>
      <c r="I172" t="s">
        <v>4333</v>
      </c>
      <c r="J172" t="s">
        <v>4332</v>
      </c>
    </row>
    <row r="173" spans="1:10">
      <c r="A173" s="1">
        <v>170</v>
      </c>
      <c r="B173" s="11" t="s">
        <v>368</v>
      </c>
      <c r="C173" s="11" t="s">
        <v>369</v>
      </c>
      <c r="D173" s="11" t="s">
        <v>6</v>
      </c>
      <c r="E173" s="11" t="s">
        <v>412</v>
      </c>
      <c r="F173" s="11" t="s">
        <v>413</v>
      </c>
      <c r="H173" t="s">
        <v>3747</v>
      </c>
      <c r="I173" t="s">
        <v>4335</v>
      </c>
      <c r="J173" t="s">
        <v>4334</v>
      </c>
    </row>
    <row r="174" spans="1:10">
      <c r="A174" s="1">
        <v>171</v>
      </c>
      <c r="B174" s="11" t="s">
        <v>370</v>
      </c>
      <c r="C174" s="11" t="s">
        <v>371</v>
      </c>
      <c r="D174" s="11" t="s">
        <v>6</v>
      </c>
      <c r="E174" s="11" t="s">
        <v>412</v>
      </c>
      <c r="F174" s="11" t="s">
        <v>413</v>
      </c>
      <c r="H174" t="s">
        <v>3747</v>
      </c>
      <c r="I174" t="s">
        <v>4337</v>
      </c>
      <c r="J174" t="s">
        <v>4336</v>
      </c>
    </row>
    <row r="175" spans="1:10">
      <c r="A175" s="1">
        <v>172</v>
      </c>
      <c r="B175" s="11" t="s">
        <v>372</v>
      </c>
      <c r="C175" s="11" t="s">
        <v>373</v>
      </c>
      <c r="D175" s="11" t="s">
        <v>6</v>
      </c>
      <c r="E175" s="11" t="s">
        <v>412</v>
      </c>
      <c r="F175" s="11" t="s">
        <v>413</v>
      </c>
      <c r="H175" t="s">
        <v>3747</v>
      </c>
      <c r="I175" t="s">
        <v>4339</v>
      </c>
      <c r="J175" t="s">
        <v>4338</v>
      </c>
    </row>
    <row r="176" spans="1:10">
      <c r="A176" s="1">
        <v>173</v>
      </c>
      <c r="B176" s="11" t="s">
        <v>374</v>
      </c>
      <c r="C176" s="11" t="s">
        <v>375</v>
      </c>
      <c r="D176" s="11" t="s">
        <v>6</v>
      </c>
      <c r="E176" s="11" t="s">
        <v>414</v>
      </c>
      <c r="F176" s="11" t="s">
        <v>413</v>
      </c>
      <c r="H176" t="s">
        <v>3747</v>
      </c>
      <c r="I176" t="s">
        <v>4341</v>
      </c>
      <c r="J176" t="s">
        <v>4340</v>
      </c>
    </row>
    <row r="177" spans="1:10">
      <c r="A177" s="1">
        <v>174</v>
      </c>
      <c r="B177" s="11" t="s">
        <v>376</v>
      </c>
      <c r="C177" s="11" t="s">
        <v>377</v>
      </c>
      <c r="D177" s="11" t="s">
        <v>6</v>
      </c>
      <c r="E177" s="11" t="s">
        <v>414</v>
      </c>
      <c r="F177" s="11" t="s">
        <v>413</v>
      </c>
      <c r="H177" t="s">
        <v>3747</v>
      </c>
      <c r="I177" t="s">
        <v>4343</v>
      </c>
      <c r="J177" t="s">
        <v>4342</v>
      </c>
    </row>
    <row r="178" spans="1:10">
      <c r="A178" s="1">
        <v>175</v>
      </c>
      <c r="B178" s="11" t="s">
        <v>378</v>
      </c>
      <c r="C178" s="11" t="s">
        <v>379</v>
      </c>
      <c r="D178" s="11" t="s">
        <v>6</v>
      </c>
      <c r="E178" s="11" t="s">
        <v>414</v>
      </c>
      <c r="F178" s="11" t="s">
        <v>413</v>
      </c>
      <c r="H178" t="s">
        <v>3747</v>
      </c>
      <c r="I178" t="s">
        <v>4345</v>
      </c>
      <c r="J178" t="s">
        <v>4344</v>
      </c>
    </row>
    <row r="179" spans="1:10">
      <c r="A179" s="1">
        <v>176</v>
      </c>
      <c r="B179" s="11" t="s">
        <v>380</v>
      </c>
      <c r="C179" s="11" t="s">
        <v>381</v>
      </c>
      <c r="D179" s="11" t="s">
        <v>6</v>
      </c>
      <c r="E179" s="11" t="s">
        <v>414</v>
      </c>
      <c r="F179" s="11" t="s">
        <v>413</v>
      </c>
      <c r="H179" t="s">
        <v>4062</v>
      </c>
      <c r="I179" t="s">
        <v>4347</v>
      </c>
      <c r="J179" t="s">
        <v>4346</v>
      </c>
    </row>
    <row r="180" spans="1:10">
      <c r="A180" s="1">
        <v>177</v>
      </c>
      <c r="B180" s="11" t="s">
        <v>382</v>
      </c>
      <c r="C180" s="11" t="s">
        <v>383</v>
      </c>
      <c r="D180" s="11" t="s">
        <v>6</v>
      </c>
      <c r="E180" s="11" t="s">
        <v>414</v>
      </c>
      <c r="F180" s="11" t="s">
        <v>413</v>
      </c>
    </row>
    <row r="181" spans="1:10">
      <c r="A181" s="1">
        <v>178</v>
      </c>
      <c r="B181" s="11" t="s">
        <v>384</v>
      </c>
      <c r="C181" s="11" t="s">
        <v>385</v>
      </c>
      <c r="D181" s="11" t="s">
        <v>6</v>
      </c>
      <c r="E181" s="11" t="s">
        <v>414</v>
      </c>
      <c r="F181" s="11" t="s">
        <v>413</v>
      </c>
      <c r="H181" t="s">
        <v>3747</v>
      </c>
      <c r="I181" t="s">
        <v>4349</v>
      </c>
      <c r="J181" t="s">
        <v>4348</v>
      </c>
    </row>
    <row r="182" spans="1:10">
      <c r="A182" s="1">
        <v>179</v>
      </c>
      <c r="B182" s="11" t="s">
        <v>386</v>
      </c>
      <c r="C182" s="11" t="s">
        <v>387</v>
      </c>
      <c r="D182" s="11" t="s">
        <v>6</v>
      </c>
      <c r="E182" s="11" t="s">
        <v>414</v>
      </c>
      <c r="F182" s="11" t="s">
        <v>413</v>
      </c>
      <c r="H182" t="s">
        <v>3747</v>
      </c>
      <c r="I182" t="s">
        <v>4351</v>
      </c>
      <c r="J182" t="s">
        <v>4350</v>
      </c>
    </row>
    <row r="183" spans="1:10">
      <c r="A183" s="1">
        <v>180</v>
      </c>
      <c r="B183" s="11" t="s">
        <v>388</v>
      </c>
      <c r="C183" s="11" t="s">
        <v>389</v>
      </c>
      <c r="D183" s="11" t="s">
        <v>6</v>
      </c>
      <c r="E183" s="11" t="s">
        <v>269</v>
      </c>
      <c r="F183" s="11" t="s">
        <v>268</v>
      </c>
      <c r="H183" t="s">
        <v>3747</v>
      </c>
      <c r="I183" t="s">
        <v>4353</v>
      </c>
      <c r="J183" t="s">
        <v>4352</v>
      </c>
    </row>
    <row r="184" spans="1:10">
      <c r="A184" s="1">
        <v>181</v>
      </c>
      <c r="B184" s="11" t="s">
        <v>390</v>
      </c>
      <c r="C184" s="11" t="s">
        <v>391</v>
      </c>
      <c r="D184" s="11" t="s">
        <v>6</v>
      </c>
      <c r="E184" s="11" t="s">
        <v>269</v>
      </c>
      <c r="F184" s="11" t="s">
        <v>268</v>
      </c>
      <c r="H184" t="s">
        <v>3747</v>
      </c>
      <c r="I184" t="s">
        <v>4355</v>
      </c>
      <c r="J184" t="s">
        <v>4354</v>
      </c>
    </row>
    <row r="185" spans="1:10">
      <c r="A185" s="1">
        <v>182</v>
      </c>
      <c r="B185" s="11" t="s">
        <v>392</v>
      </c>
      <c r="C185" s="11" t="s">
        <v>393</v>
      </c>
      <c r="D185" s="11" t="s">
        <v>6</v>
      </c>
      <c r="E185" s="11" t="s">
        <v>269</v>
      </c>
      <c r="F185" s="11" t="s">
        <v>268</v>
      </c>
      <c r="H185" t="s">
        <v>3747</v>
      </c>
      <c r="I185" t="s">
        <v>4357</v>
      </c>
      <c r="J185" t="s">
        <v>4356</v>
      </c>
    </row>
    <row r="186" spans="1:10">
      <c r="A186" s="1">
        <v>183</v>
      </c>
      <c r="B186" s="11" t="s">
        <v>394</v>
      </c>
      <c r="C186" s="11" t="s">
        <v>395</v>
      </c>
      <c r="D186" s="11" t="s">
        <v>6</v>
      </c>
      <c r="E186" s="11" t="s">
        <v>187</v>
      </c>
      <c r="F186" s="11" t="s">
        <v>185</v>
      </c>
    </row>
    <row r="187" spans="1:10">
      <c r="A187" s="1">
        <v>184</v>
      </c>
      <c r="B187" s="11" t="s">
        <v>396</v>
      </c>
      <c r="C187" s="11" t="s">
        <v>397</v>
      </c>
      <c r="D187" s="11" t="s">
        <v>6</v>
      </c>
      <c r="E187" s="11" t="s">
        <v>187</v>
      </c>
      <c r="F187" s="11" t="s">
        <v>185</v>
      </c>
      <c r="H187" t="s">
        <v>3747</v>
      </c>
      <c r="I187" t="s">
        <v>4359</v>
      </c>
      <c r="J187" t="s">
        <v>4358</v>
      </c>
    </row>
    <row r="188" spans="1:10">
      <c r="A188" s="1">
        <v>185</v>
      </c>
      <c r="B188" s="11" t="s">
        <v>398</v>
      </c>
      <c r="C188" s="11" t="s">
        <v>399</v>
      </c>
      <c r="D188" s="11" t="s">
        <v>6</v>
      </c>
      <c r="E188" s="11" t="s">
        <v>187</v>
      </c>
      <c r="F188" s="11" t="s">
        <v>185</v>
      </c>
      <c r="H188" t="s">
        <v>3747</v>
      </c>
      <c r="I188" t="s">
        <v>4361</v>
      </c>
      <c r="J188" t="s">
        <v>4360</v>
      </c>
    </row>
    <row r="189" spans="1:10">
      <c r="A189" s="1">
        <v>186</v>
      </c>
      <c r="B189" s="11" t="s">
        <v>400</v>
      </c>
      <c r="C189" s="11" t="s">
        <v>401</v>
      </c>
      <c r="D189" s="11" t="s">
        <v>6</v>
      </c>
      <c r="E189" s="11" t="s">
        <v>187</v>
      </c>
      <c r="F189" s="11" t="s">
        <v>185</v>
      </c>
      <c r="H189" t="s">
        <v>3747</v>
      </c>
      <c r="I189" t="s">
        <v>4363</v>
      </c>
      <c r="J189" t="s">
        <v>4362</v>
      </c>
    </row>
    <row r="190" spans="1:10">
      <c r="A190" s="1">
        <v>187</v>
      </c>
      <c r="B190" s="11" t="s">
        <v>402</v>
      </c>
      <c r="C190" s="11" t="s">
        <v>403</v>
      </c>
      <c r="D190" s="11" t="s">
        <v>6</v>
      </c>
      <c r="E190" s="11" t="s">
        <v>186</v>
      </c>
      <c r="F190" s="11" t="s">
        <v>185</v>
      </c>
      <c r="H190" t="s">
        <v>3747</v>
      </c>
      <c r="I190" t="s">
        <v>4365</v>
      </c>
      <c r="J190" t="s">
        <v>4364</v>
      </c>
    </row>
    <row r="191" spans="1:10">
      <c r="A191" s="1">
        <v>188</v>
      </c>
      <c r="B191" s="11" t="s">
        <v>404</v>
      </c>
      <c r="C191" s="11" t="s">
        <v>405</v>
      </c>
      <c r="D191" s="11" t="s">
        <v>6</v>
      </c>
      <c r="E191" s="11" t="s">
        <v>186</v>
      </c>
      <c r="F191" s="11" t="s">
        <v>185</v>
      </c>
      <c r="H191" t="s">
        <v>3747</v>
      </c>
      <c r="I191" t="s">
        <v>4367</v>
      </c>
      <c r="J191" t="s">
        <v>4366</v>
      </c>
    </row>
    <row r="192" spans="1:10">
      <c r="A192" s="1">
        <v>189</v>
      </c>
      <c r="B192" s="11" t="s">
        <v>406</v>
      </c>
      <c r="C192" s="11" t="s">
        <v>407</v>
      </c>
      <c r="D192" s="11" t="s">
        <v>6</v>
      </c>
      <c r="E192" s="11" t="s">
        <v>186</v>
      </c>
      <c r="F192" s="11" t="s">
        <v>185</v>
      </c>
      <c r="H192" t="s">
        <v>3747</v>
      </c>
      <c r="I192" t="s">
        <v>4369</v>
      </c>
      <c r="J192" t="s">
        <v>4368</v>
      </c>
    </row>
    <row r="193" spans="1:10">
      <c r="A193" s="1">
        <v>190</v>
      </c>
      <c r="B193" s="11" t="s">
        <v>408</v>
      </c>
      <c r="C193" s="11" t="s">
        <v>409</v>
      </c>
      <c r="D193" s="11" t="s">
        <v>6</v>
      </c>
      <c r="E193" s="11" t="s">
        <v>186</v>
      </c>
      <c r="F193" s="11" t="s">
        <v>185</v>
      </c>
      <c r="H193" t="s">
        <v>3747</v>
      </c>
      <c r="I193" t="s">
        <v>4371</v>
      </c>
      <c r="J193" t="s">
        <v>4370</v>
      </c>
    </row>
    <row r="194" spans="1:10">
      <c r="A194" s="1">
        <v>191</v>
      </c>
      <c r="B194" s="11" t="s">
        <v>410</v>
      </c>
      <c r="C194" s="11" t="s">
        <v>411</v>
      </c>
      <c r="D194" s="11" t="s">
        <v>6</v>
      </c>
      <c r="E194" s="11" t="s">
        <v>186</v>
      </c>
      <c r="F194" s="11" t="s">
        <v>185</v>
      </c>
      <c r="H194" t="s">
        <v>3747</v>
      </c>
      <c r="I194" t="s">
        <v>4373</v>
      </c>
      <c r="J194" t="s">
        <v>4372</v>
      </c>
    </row>
    <row r="195" spans="1:10">
      <c r="A195" s="1">
        <v>192</v>
      </c>
      <c r="B195" s="11" t="s">
        <v>415</v>
      </c>
      <c r="C195" s="11" t="s">
        <v>416</v>
      </c>
      <c r="D195" s="11" t="s">
        <v>6</v>
      </c>
      <c r="E195" s="13" t="s">
        <v>421</v>
      </c>
      <c r="F195" s="11" t="s">
        <v>266</v>
      </c>
      <c r="H195" t="s">
        <v>3747</v>
      </c>
      <c r="I195" t="s">
        <v>4375</v>
      </c>
      <c r="J195" t="s">
        <v>4374</v>
      </c>
    </row>
    <row r="196" spans="1:10">
      <c r="A196" s="1">
        <v>193</v>
      </c>
      <c r="B196" s="11" t="s">
        <v>417</v>
      </c>
      <c r="C196" s="11" t="s">
        <v>418</v>
      </c>
      <c r="D196" s="11" t="s">
        <v>6</v>
      </c>
      <c r="E196" s="13" t="s">
        <v>421</v>
      </c>
      <c r="F196" s="11" t="s">
        <v>266</v>
      </c>
      <c r="H196" t="s">
        <v>3747</v>
      </c>
      <c r="I196" t="s">
        <v>4377</v>
      </c>
      <c r="J196" t="s">
        <v>4376</v>
      </c>
    </row>
    <row r="197" spans="1:10">
      <c r="A197" s="1">
        <v>194</v>
      </c>
      <c r="B197" s="11" t="s">
        <v>419</v>
      </c>
      <c r="C197" s="11" t="s">
        <v>420</v>
      </c>
      <c r="D197" s="11" t="s">
        <v>6</v>
      </c>
      <c r="E197" s="13" t="s">
        <v>421</v>
      </c>
      <c r="F197" s="11" t="s">
        <v>266</v>
      </c>
    </row>
    <row r="198" spans="1:10">
      <c r="A198" s="1">
        <v>195</v>
      </c>
      <c r="B198" s="11" t="s">
        <v>422</v>
      </c>
      <c r="C198" s="11" t="s">
        <v>423</v>
      </c>
      <c r="D198" s="11" t="s">
        <v>6</v>
      </c>
      <c r="E198" s="13" t="s">
        <v>421</v>
      </c>
      <c r="F198" s="11" t="s">
        <v>266</v>
      </c>
      <c r="H198" t="s">
        <v>3747</v>
      </c>
      <c r="I198" t="s">
        <v>4379</v>
      </c>
      <c r="J198" t="s">
        <v>4378</v>
      </c>
    </row>
    <row r="199" spans="1:10">
      <c r="A199" s="1">
        <v>196</v>
      </c>
      <c r="B199" s="11" t="s">
        <v>424</v>
      </c>
      <c r="C199" s="11" t="s">
        <v>425</v>
      </c>
      <c r="D199" s="11" t="s">
        <v>6</v>
      </c>
      <c r="E199" s="13" t="s">
        <v>421</v>
      </c>
      <c r="F199" s="11" t="s">
        <v>266</v>
      </c>
      <c r="H199" t="s">
        <v>3747</v>
      </c>
      <c r="I199" t="s">
        <v>4381</v>
      </c>
      <c r="J199" t="s">
        <v>4380</v>
      </c>
    </row>
    <row r="200" spans="1:10">
      <c r="A200" s="1">
        <v>197</v>
      </c>
      <c r="B200" s="11" t="s">
        <v>426</v>
      </c>
      <c r="C200" s="11" t="s">
        <v>427</v>
      </c>
      <c r="D200" s="11" t="s">
        <v>6</v>
      </c>
      <c r="E200" s="13" t="s">
        <v>421</v>
      </c>
      <c r="F200" s="11" t="s">
        <v>266</v>
      </c>
      <c r="H200" t="s">
        <v>3747</v>
      </c>
      <c r="I200" t="s">
        <v>4383</v>
      </c>
      <c r="J200" t="s">
        <v>4382</v>
      </c>
    </row>
    <row r="201" spans="1:10">
      <c r="A201" s="1">
        <v>198</v>
      </c>
      <c r="B201" s="11" t="s">
        <v>428</v>
      </c>
      <c r="C201" s="11" t="s">
        <v>429</v>
      </c>
      <c r="D201" s="11" t="s">
        <v>6</v>
      </c>
      <c r="E201" s="13" t="s">
        <v>421</v>
      </c>
      <c r="F201" s="11" t="s">
        <v>266</v>
      </c>
      <c r="H201" t="s">
        <v>3747</v>
      </c>
      <c r="I201" t="s">
        <v>4385</v>
      </c>
      <c r="J201" t="s">
        <v>4384</v>
      </c>
    </row>
    <row r="202" spans="1:10">
      <c r="A202" s="1">
        <v>199</v>
      </c>
      <c r="B202" s="11" t="s">
        <v>430</v>
      </c>
      <c r="C202" s="11" t="s">
        <v>431</v>
      </c>
      <c r="D202" s="11" t="s">
        <v>6</v>
      </c>
      <c r="E202" s="13" t="s">
        <v>421</v>
      </c>
      <c r="F202" s="11" t="s">
        <v>266</v>
      </c>
      <c r="H202" t="s">
        <v>3747</v>
      </c>
      <c r="I202" t="s">
        <v>4387</v>
      </c>
      <c r="J202" t="s">
        <v>4386</v>
      </c>
    </row>
    <row r="203" spans="1:10">
      <c r="A203" s="1">
        <v>200</v>
      </c>
      <c r="B203" s="11" t="s">
        <v>432</v>
      </c>
      <c r="C203" s="11" t="s">
        <v>433</v>
      </c>
      <c r="D203" s="11" t="s">
        <v>6</v>
      </c>
      <c r="E203" s="13" t="s">
        <v>421</v>
      </c>
      <c r="F203" s="11" t="s">
        <v>266</v>
      </c>
      <c r="H203" t="s">
        <v>3747</v>
      </c>
      <c r="I203" t="s">
        <v>4389</v>
      </c>
      <c r="J203" t="s">
        <v>4388</v>
      </c>
    </row>
    <row r="204" spans="1:10">
      <c r="A204" s="1">
        <v>201</v>
      </c>
      <c r="B204" s="11" t="s">
        <v>434</v>
      </c>
      <c r="C204" s="11" t="s">
        <v>435</v>
      </c>
      <c r="D204" s="11" t="s">
        <v>6</v>
      </c>
      <c r="E204" s="13" t="s">
        <v>421</v>
      </c>
      <c r="F204" s="11" t="s">
        <v>266</v>
      </c>
      <c r="H204" t="s">
        <v>3747</v>
      </c>
      <c r="I204" t="s">
        <v>4391</v>
      </c>
      <c r="J204" t="s">
        <v>4390</v>
      </c>
    </row>
    <row r="205" spans="1:10">
      <c r="A205" s="1">
        <v>202</v>
      </c>
      <c r="B205" s="11" t="s">
        <v>436</v>
      </c>
      <c r="C205" s="11" t="s">
        <v>437</v>
      </c>
      <c r="D205" s="11" t="s">
        <v>6</v>
      </c>
      <c r="E205" s="13" t="s">
        <v>421</v>
      </c>
      <c r="F205" s="11" t="s">
        <v>266</v>
      </c>
    </row>
    <row r="206" spans="1:10">
      <c r="A206" s="1">
        <v>203</v>
      </c>
      <c r="B206" s="11" t="s">
        <v>438</v>
      </c>
      <c r="C206" s="11" t="s">
        <v>439</v>
      </c>
      <c r="D206" s="11" t="s">
        <v>6</v>
      </c>
      <c r="E206" s="13" t="s">
        <v>421</v>
      </c>
      <c r="F206" s="11" t="s">
        <v>266</v>
      </c>
      <c r="H206" t="s">
        <v>3747</v>
      </c>
      <c r="I206" t="s">
        <v>4393</v>
      </c>
      <c r="J206" t="s">
        <v>4392</v>
      </c>
    </row>
    <row r="207" spans="1:10">
      <c r="A207" s="1">
        <v>204</v>
      </c>
      <c r="B207" s="11" t="s">
        <v>440</v>
      </c>
      <c r="C207" s="11" t="s">
        <v>441</v>
      </c>
      <c r="D207" s="11" t="s">
        <v>6</v>
      </c>
      <c r="E207" s="13" t="s">
        <v>421</v>
      </c>
      <c r="F207" s="11" t="s">
        <v>266</v>
      </c>
      <c r="H207" t="s">
        <v>3747</v>
      </c>
      <c r="I207" t="s">
        <v>4395</v>
      </c>
      <c r="J207" t="s">
        <v>4394</v>
      </c>
    </row>
    <row r="208" spans="1:10">
      <c r="A208" s="1">
        <v>205</v>
      </c>
      <c r="B208" s="11" t="s">
        <v>442</v>
      </c>
      <c r="C208" s="11" t="s">
        <v>443</v>
      </c>
      <c r="D208" s="11" t="s">
        <v>6</v>
      </c>
      <c r="E208" s="13" t="s">
        <v>421</v>
      </c>
      <c r="F208" s="11" t="s">
        <v>266</v>
      </c>
      <c r="H208" t="s">
        <v>3747</v>
      </c>
      <c r="I208" t="s">
        <v>4397</v>
      </c>
      <c r="J208" t="s">
        <v>4396</v>
      </c>
    </row>
    <row r="209" spans="1:10">
      <c r="A209" s="1">
        <v>206</v>
      </c>
      <c r="B209" s="11" t="s">
        <v>444</v>
      </c>
      <c r="C209" s="11" t="s">
        <v>445</v>
      </c>
      <c r="D209" s="11" t="s">
        <v>6</v>
      </c>
      <c r="E209" s="13" t="s">
        <v>421</v>
      </c>
      <c r="F209" s="11" t="s">
        <v>266</v>
      </c>
      <c r="H209" t="s">
        <v>3747</v>
      </c>
      <c r="I209" t="s">
        <v>4399</v>
      </c>
      <c r="J209" t="s">
        <v>4398</v>
      </c>
    </row>
    <row r="210" spans="1:10">
      <c r="A210" s="1">
        <v>207</v>
      </c>
      <c r="B210" s="11" t="s">
        <v>446</v>
      </c>
      <c r="C210" s="11" t="s">
        <v>447</v>
      </c>
      <c r="D210" s="11" t="s">
        <v>6</v>
      </c>
      <c r="E210" s="11" t="s">
        <v>267</v>
      </c>
      <c r="F210" s="11" t="s">
        <v>268</v>
      </c>
      <c r="H210" t="s">
        <v>3747</v>
      </c>
      <c r="I210" t="s">
        <v>4401</v>
      </c>
      <c r="J210" t="s">
        <v>4400</v>
      </c>
    </row>
    <row r="211" spans="1:10">
      <c r="A211" s="1">
        <v>208</v>
      </c>
      <c r="B211" s="11" t="s">
        <v>448</v>
      </c>
      <c r="C211" s="11" t="s">
        <v>449</v>
      </c>
      <c r="D211" s="11" t="s">
        <v>6</v>
      </c>
      <c r="E211" s="11" t="s">
        <v>267</v>
      </c>
      <c r="F211" s="11" t="s">
        <v>268</v>
      </c>
      <c r="H211" t="s">
        <v>3747</v>
      </c>
      <c r="I211" t="s">
        <v>4403</v>
      </c>
      <c r="J211" t="s">
        <v>4402</v>
      </c>
    </row>
    <row r="212" spans="1:10">
      <c r="A212" s="1">
        <v>209</v>
      </c>
      <c r="B212" s="11" t="s">
        <v>450</v>
      </c>
      <c r="C212" s="11" t="s">
        <v>451</v>
      </c>
      <c r="D212" s="11" t="s">
        <v>6</v>
      </c>
      <c r="E212" s="11" t="s">
        <v>267</v>
      </c>
      <c r="F212" s="11" t="s">
        <v>268</v>
      </c>
      <c r="H212" t="s">
        <v>3747</v>
      </c>
      <c r="I212" t="s">
        <v>4405</v>
      </c>
      <c r="J212" t="s">
        <v>4404</v>
      </c>
    </row>
    <row r="213" spans="1:10">
      <c r="A213" s="1">
        <v>210</v>
      </c>
      <c r="B213" s="11" t="s">
        <v>452</v>
      </c>
      <c r="C213" s="11" t="s">
        <v>453</v>
      </c>
      <c r="D213" s="11" t="s">
        <v>6</v>
      </c>
      <c r="E213" s="11" t="s">
        <v>187</v>
      </c>
      <c r="F213" s="11" t="s">
        <v>185</v>
      </c>
      <c r="H213" t="s">
        <v>3747</v>
      </c>
      <c r="I213" t="s">
        <v>4407</v>
      </c>
      <c r="J213" t="s">
        <v>4406</v>
      </c>
    </row>
    <row r="214" spans="1:10">
      <c r="A214" s="1">
        <v>211</v>
      </c>
      <c r="B214" s="11" t="s">
        <v>454</v>
      </c>
      <c r="C214" s="11" t="s">
        <v>455</v>
      </c>
      <c r="D214" s="11" t="s">
        <v>6</v>
      </c>
      <c r="E214" s="11" t="s">
        <v>187</v>
      </c>
      <c r="F214" s="11" t="s">
        <v>185</v>
      </c>
      <c r="H214" t="s">
        <v>3747</v>
      </c>
      <c r="I214" t="s">
        <v>4409</v>
      </c>
      <c r="J214" t="s">
        <v>4408</v>
      </c>
    </row>
    <row r="215" spans="1:10">
      <c r="A215" s="1">
        <v>212</v>
      </c>
      <c r="B215" s="11" t="s">
        <v>456</v>
      </c>
      <c r="C215" s="11" t="s">
        <v>457</v>
      </c>
      <c r="D215" s="11" t="s">
        <v>6</v>
      </c>
      <c r="E215" s="11" t="s">
        <v>334</v>
      </c>
      <c r="F215" s="11" t="s">
        <v>291</v>
      </c>
      <c r="H215" t="s">
        <v>3747</v>
      </c>
      <c r="I215" t="s">
        <v>4411</v>
      </c>
      <c r="J215" t="s">
        <v>4410</v>
      </c>
    </row>
    <row r="216" spans="1:10">
      <c r="A216" s="1">
        <v>213</v>
      </c>
      <c r="B216" s="11" t="s">
        <v>458</v>
      </c>
      <c r="C216" s="11" t="s">
        <v>459</v>
      </c>
      <c r="D216" s="11" t="s">
        <v>6</v>
      </c>
      <c r="E216" s="11" t="s">
        <v>334</v>
      </c>
      <c r="F216" s="11" t="s">
        <v>291</v>
      </c>
      <c r="H216" t="s">
        <v>3747</v>
      </c>
      <c r="I216" t="s">
        <v>4413</v>
      </c>
      <c r="J216" t="s">
        <v>4412</v>
      </c>
    </row>
    <row r="217" spans="1:10">
      <c r="A217" s="1">
        <v>214</v>
      </c>
      <c r="B217" s="11" t="s">
        <v>460</v>
      </c>
      <c r="C217" s="11" t="s">
        <v>461</v>
      </c>
      <c r="D217" s="11" t="s">
        <v>6</v>
      </c>
      <c r="E217" s="11" t="s">
        <v>350</v>
      </c>
      <c r="F217" s="11" t="s">
        <v>268</v>
      </c>
    </row>
    <row r="218" spans="1:10">
      <c r="A218" s="1">
        <v>215</v>
      </c>
      <c r="B218" s="11" t="s">
        <v>462</v>
      </c>
      <c r="C218" s="11" t="s">
        <v>463</v>
      </c>
      <c r="D218" s="11" t="s">
        <v>6</v>
      </c>
      <c r="E218" s="11" t="s">
        <v>350</v>
      </c>
      <c r="F218" s="11" t="s">
        <v>268</v>
      </c>
      <c r="H218" t="s">
        <v>3747</v>
      </c>
      <c r="I218" t="s">
        <v>4415</v>
      </c>
      <c r="J218" t="s">
        <v>4414</v>
      </c>
    </row>
    <row r="219" spans="1:10">
      <c r="A219" s="1">
        <v>216</v>
      </c>
      <c r="B219" s="11" t="s">
        <v>464</v>
      </c>
      <c r="C219" s="11" t="s">
        <v>465</v>
      </c>
      <c r="D219" s="11" t="s">
        <v>6</v>
      </c>
      <c r="E219" s="11" t="s">
        <v>350</v>
      </c>
      <c r="F219" s="11" t="s">
        <v>268</v>
      </c>
      <c r="H219" t="s">
        <v>3747</v>
      </c>
      <c r="I219" t="s">
        <v>4417</v>
      </c>
      <c r="J219" t="s">
        <v>4416</v>
      </c>
    </row>
    <row r="220" spans="1:10">
      <c r="A220" s="1">
        <v>217</v>
      </c>
      <c r="B220" s="11" t="s">
        <v>466</v>
      </c>
      <c r="C220" s="11" t="s">
        <v>467</v>
      </c>
      <c r="D220" s="11" t="s">
        <v>6</v>
      </c>
      <c r="E220" s="11" t="s">
        <v>351</v>
      </c>
      <c r="F220" s="11" t="s">
        <v>268</v>
      </c>
      <c r="H220" t="s">
        <v>3747</v>
      </c>
      <c r="I220" t="s">
        <v>4419</v>
      </c>
      <c r="J220" t="s">
        <v>4418</v>
      </c>
    </row>
    <row r="221" spans="1:10">
      <c r="A221" s="1">
        <v>218</v>
      </c>
      <c r="B221" s="11" t="s">
        <v>468</v>
      </c>
      <c r="C221" s="11" t="s">
        <v>469</v>
      </c>
      <c r="D221" s="11" t="s">
        <v>6</v>
      </c>
      <c r="E221" s="11" t="s">
        <v>351</v>
      </c>
      <c r="F221" s="11" t="s">
        <v>268</v>
      </c>
      <c r="H221" t="s">
        <v>3747</v>
      </c>
      <c r="I221" t="s">
        <v>4421</v>
      </c>
      <c r="J221" t="s">
        <v>4420</v>
      </c>
    </row>
    <row r="222" spans="1:10">
      <c r="A222" s="1">
        <v>219</v>
      </c>
      <c r="B222" s="11" t="s">
        <v>470</v>
      </c>
      <c r="C222" s="11" t="s">
        <v>471</v>
      </c>
      <c r="D222" s="11" t="s">
        <v>6</v>
      </c>
      <c r="E222" s="11" t="s">
        <v>351</v>
      </c>
      <c r="F222" s="11" t="s">
        <v>268</v>
      </c>
      <c r="H222" t="s">
        <v>3747</v>
      </c>
      <c r="I222" t="s">
        <v>4423</v>
      </c>
      <c r="J222" t="s">
        <v>4422</v>
      </c>
    </row>
    <row r="223" spans="1:10">
      <c r="A223" s="1">
        <v>220</v>
      </c>
      <c r="B223" s="11" t="s">
        <v>472</v>
      </c>
      <c r="C223" s="11" t="s">
        <v>473</v>
      </c>
      <c r="D223" s="11" t="s">
        <v>6</v>
      </c>
      <c r="E223" s="11" t="s">
        <v>414</v>
      </c>
      <c r="F223" s="11" t="s">
        <v>413</v>
      </c>
      <c r="H223" t="s">
        <v>3747</v>
      </c>
      <c r="I223" t="s">
        <v>4425</v>
      </c>
      <c r="J223" t="s">
        <v>4424</v>
      </c>
    </row>
    <row r="224" spans="1:10">
      <c r="A224" s="1">
        <v>221</v>
      </c>
      <c r="B224" s="11" t="s">
        <v>474</v>
      </c>
      <c r="C224" s="11" t="s">
        <v>475</v>
      </c>
      <c r="D224" s="11" t="s">
        <v>6</v>
      </c>
      <c r="E224" s="11" t="s">
        <v>414</v>
      </c>
      <c r="F224" s="11" t="s">
        <v>413</v>
      </c>
      <c r="H224" t="s">
        <v>3747</v>
      </c>
      <c r="I224" t="s">
        <v>4427</v>
      </c>
      <c r="J224" t="s">
        <v>4426</v>
      </c>
    </row>
    <row r="225" spans="1:10">
      <c r="A225" s="1">
        <v>222</v>
      </c>
      <c r="B225" s="11" t="s">
        <v>476</v>
      </c>
      <c r="C225" s="11" t="s">
        <v>477</v>
      </c>
      <c r="D225" s="11" t="s">
        <v>6</v>
      </c>
      <c r="E225" s="11" t="s">
        <v>414</v>
      </c>
      <c r="F225" s="11" t="s">
        <v>413</v>
      </c>
      <c r="H225" t="s">
        <v>3747</v>
      </c>
      <c r="I225" t="s">
        <v>4429</v>
      </c>
      <c r="J225" t="s">
        <v>4428</v>
      </c>
    </row>
    <row r="226" spans="1:10">
      <c r="A226" s="1">
        <v>223</v>
      </c>
      <c r="B226" s="11" t="s">
        <v>478</v>
      </c>
      <c r="C226" s="11" t="s">
        <v>479</v>
      </c>
      <c r="D226" s="11" t="s">
        <v>6</v>
      </c>
      <c r="E226" s="11" t="s">
        <v>335</v>
      </c>
      <c r="F226" s="11" t="s">
        <v>291</v>
      </c>
      <c r="H226" t="s">
        <v>3747</v>
      </c>
      <c r="I226" t="s">
        <v>4430</v>
      </c>
      <c r="J226" t="s">
        <v>4422</v>
      </c>
    </row>
    <row r="227" spans="1:10">
      <c r="A227" s="1">
        <v>224</v>
      </c>
      <c r="B227" s="11" t="s">
        <v>480</v>
      </c>
      <c r="C227" s="11" t="s">
        <v>481</v>
      </c>
      <c r="D227" s="11" t="s">
        <v>6</v>
      </c>
      <c r="E227" s="11" t="s">
        <v>335</v>
      </c>
      <c r="F227" s="11" t="s">
        <v>291</v>
      </c>
      <c r="H227" t="s">
        <v>3747</v>
      </c>
      <c r="I227" t="s">
        <v>4432</v>
      </c>
      <c r="J227" t="s">
        <v>4431</v>
      </c>
    </row>
    <row r="228" spans="1:10">
      <c r="A228" s="1">
        <v>225</v>
      </c>
      <c r="B228" s="11" t="s">
        <v>482</v>
      </c>
      <c r="C228" s="11" t="s">
        <v>483</v>
      </c>
      <c r="D228" s="11" t="s">
        <v>6</v>
      </c>
      <c r="E228" s="11" t="s">
        <v>335</v>
      </c>
      <c r="F228" s="11" t="s">
        <v>291</v>
      </c>
      <c r="H228" t="s">
        <v>3747</v>
      </c>
      <c r="I228" t="s">
        <v>4434</v>
      </c>
      <c r="J228" t="s">
        <v>4433</v>
      </c>
    </row>
    <row r="229" spans="1:10">
      <c r="A229" s="1">
        <v>226</v>
      </c>
      <c r="B229" s="11" t="s">
        <v>484</v>
      </c>
      <c r="C229" s="11" t="s">
        <v>485</v>
      </c>
      <c r="D229" s="11" t="s">
        <v>486</v>
      </c>
      <c r="E229" s="11" t="s">
        <v>501</v>
      </c>
      <c r="F229" s="11" t="s">
        <v>502</v>
      </c>
      <c r="H229" t="s">
        <v>3747</v>
      </c>
      <c r="I229" t="s">
        <v>3748</v>
      </c>
      <c r="J229" t="s">
        <v>3749</v>
      </c>
    </row>
    <row r="230" spans="1:10">
      <c r="A230" s="1">
        <v>227</v>
      </c>
      <c r="B230" s="11" t="s">
        <v>487</v>
      </c>
      <c r="C230" s="11" t="s">
        <v>488</v>
      </c>
      <c r="D230" s="11" t="s">
        <v>486</v>
      </c>
      <c r="E230" s="11" t="s">
        <v>501</v>
      </c>
      <c r="F230" s="11" t="s">
        <v>502</v>
      </c>
    </row>
    <row r="231" spans="1:10">
      <c r="A231" s="1">
        <v>228</v>
      </c>
      <c r="B231" s="11" t="s">
        <v>489</v>
      </c>
      <c r="C231" s="11" t="s">
        <v>490</v>
      </c>
      <c r="D231" s="11" t="s">
        <v>486</v>
      </c>
      <c r="E231" s="11" t="s">
        <v>503</v>
      </c>
      <c r="F231" s="11" t="s">
        <v>502</v>
      </c>
      <c r="I231" s="1"/>
    </row>
    <row r="232" spans="1:10">
      <c r="A232" s="1">
        <v>229</v>
      </c>
      <c r="B232" s="11" t="s">
        <v>491</v>
      </c>
      <c r="C232" s="11" t="s">
        <v>492</v>
      </c>
      <c r="D232" s="11" t="s">
        <v>486</v>
      </c>
      <c r="E232" s="11" t="s">
        <v>503</v>
      </c>
      <c r="F232" s="11" t="s">
        <v>502</v>
      </c>
      <c r="H232" t="s">
        <v>3747</v>
      </c>
      <c r="I232" s="1" t="s">
        <v>3750</v>
      </c>
      <c r="J232" t="s">
        <v>3751</v>
      </c>
    </row>
    <row r="233" spans="1:10">
      <c r="A233" s="1">
        <v>230</v>
      </c>
      <c r="B233" s="11" t="s">
        <v>493</v>
      </c>
      <c r="C233" s="11" t="s">
        <v>494</v>
      </c>
      <c r="D233" s="11" t="s">
        <v>486</v>
      </c>
      <c r="E233" s="11" t="s">
        <v>504</v>
      </c>
      <c r="F233" s="11" t="s">
        <v>502</v>
      </c>
      <c r="H233" t="s">
        <v>3747</v>
      </c>
      <c r="I233" t="s">
        <v>3752</v>
      </c>
      <c r="J233" t="s">
        <v>3753</v>
      </c>
    </row>
    <row r="234" spans="1:10">
      <c r="A234" s="1">
        <v>231</v>
      </c>
      <c r="B234" s="11" t="s">
        <v>495</v>
      </c>
      <c r="C234" s="11" t="s">
        <v>496</v>
      </c>
      <c r="D234" s="11" t="s">
        <v>486</v>
      </c>
      <c r="E234" s="11" t="s">
        <v>504</v>
      </c>
      <c r="F234" s="11" t="s">
        <v>502</v>
      </c>
      <c r="H234" t="s">
        <v>3747</v>
      </c>
      <c r="I234" t="s">
        <v>3754</v>
      </c>
      <c r="J234" t="s">
        <v>3755</v>
      </c>
    </row>
    <row r="235" spans="1:10">
      <c r="A235" s="1">
        <v>232</v>
      </c>
      <c r="B235" s="11" t="s">
        <v>497</v>
      </c>
      <c r="C235" s="11" t="s">
        <v>498</v>
      </c>
      <c r="D235" s="11" t="s">
        <v>486</v>
      </c>
      <c r="E235" s="11" t="s">
        <v>505</v>
      </c>
      <c r="F235" s="11" t="s">
        <v>502</v>
      </c>
    </row>
    <row r="236" spans="1:10">
      <c r="A236" s="1">
        <v>233</v>
      </c>
      <c r="B236" s="11" t="s">
        <v>499</v>
      </c>
      <c r="C236" s="11" t="s">
        <v>500</v>
      </c>
      <c r="D236" s="11" t="s">
        <v>486</v>
      </c>
      <c r="E236" s="11" t="s">
        <v>505</v>
      </c>
      <c r="F236" s="11" t="s">
        <v>502</v>
      </c>
      <c r="H236" t="s">
        <v>3747</v>
      </c>
      <c r="I236" t="s">
        <v>3756</v>
      </c>
      <c r="J236" t="s">
        <v>3757</v>
      </c>
    </row>
    <row r="237" spans="1:10">
      <c r="A237" s="1">
        <v>234</v>
      </c>
      <c r="B237" s="11" t="s">
        <v>506</v>
      </c>
      <c r="C237" s="11" t="s">
        <v>507</v>
      </c>
      <c r="D237" s="11" t="s">
        <v>486</v>
      </c>
      <c r="E237" s="11" t="s">
        <v>516</v>
      </c>
      <c r="F237" s="11" t="s">
        <v>502</v>
      </c>
      <c r="H237" t="s">
        <v>3747</v>
      </c>
      <c r="I237" t="s">
        <v>3758</v>
      </c>
      <c r="J237" t="s">
        <v>3759</v>
      </c>
    </row>
    <row r="238" spans="1:10">
      <c r="A238" s="1">
        <v>235</v>
      </c>
      <c r="B238" s="11" t="s">
        <v>508</v>
      </c>
      <c r="C238" s="11" t="s">
        <v>509</v>
      </c>
      <c r="D238" s="11" t="s">
        <v>486</v>
      </c>
      <c r="E238" s="11" t="s">
        <v>516</v>
      </c>
      <c r="F238" s="11" t="s">
        <v>502</v>
      </c>
    </row>
    <row r="239" spans="1:10">
      <c r="A239" s="1">
        <v>236</v>
      </c>
      <c r="B239" s="11" t="s">
        <v>510</v>
      </c>
      <c r="C239" s="11" t="s">
        <v>511</v>
      </c>
      <c r="D239" s="11" t="s">
        <v>486</v>
      </c>
      <c r="E239" s="11" t="s">
        <v>517</v>
      </c>
      <c r="F239" s="11" t="s">
        <v>502</v>
      </c>
      <c r="H239" t="s">
        <v>3747</v>
      </c>
      <c r="I239" t="s">
        <v>3760</v>
      </c>
      <c r="J239" t="s">
        <v>3761</v>
      </c>
    </row>
    <row r="240" spans="1:10">
      <c r="A240" s="1">
        <v>237</v>
      </c>
      <c r="B240" s="11" t="s">
        <v>512</v>
      </c>
      <c r="C240" s="11" t="s">
        <v>513</v>
      </c>
      <c r="D240" s="11" t="s">
        <v>486</v>
      </c>
      <c r="E240" s="11" t="s">
        <v>517</v>
      </c>
      <c r="F240" s="11" t="s">
        <v>502</v>
      </c>
      <c r="H240" t="s">
        <v>3747</v>
      </c>
      <c r="I240">
        <v>87736036522</v>
      </c>
      <c r="J240" t="s">
        <v>3762</v>
      </c>
    </row>
    <row r="241" spans="1:10">
      <c r="A241" s="1">
        <v>238</v>
      </c>
      <c r="B241" s="11" t="s">
        <v>514</v>
      </c>
      <c r="C241" s="11" t="s">
        <v>515</v>
      </c>
      <c r="D241" s="11" t="s">
        <v>486</v>
      </c>
      <c r="E241" s="11" t="s">
        <v>518</v>
      </c>
      <c r="F241" s="11" t="s">
        <v>502</v>
      </c>
      <c r="H241" t="s">
        <v>3747</v>
      </c>
      <c r="I241" t="s">
        <v>3763</v>
      </c>
      <c r="J241" t="s">
        <v>3764</v>
      </c>
    </row>
    <row r="242" spans="1:10">
      <c r="A242" s="1">
        <v>239</v>
      </c>
      <c r="B242" s="11" t="s">
        <v>519</v>
      </c>
      <c r="C242" s="11" t="s">
        <v>520</v>
      </c>
      <c r="D242" s="11" t="s">
        <v>486</v>
      </c>
      <c r="E242" s="11" t="s">
        <v>518</v>
      </c>
      <c r="F242" s="11" t="s">
        <v>502</v>
      </c>
      <c r="H242" t="s">
        <v>3747</v>
      </c>
      <c r="I242" t="s">
        <v>3765</v>
      </c>
      <c r="J242" t="s">
        <v>3766</v>
      </c>
    </row>
    <row r="243" spans="1:10">
      <c r="A243" s="1">
        <v>240</v>
      </c>
      <c r="B243" s="11" t="s">
        <v>521</v>
      </c>
      <c r="C243" s="11" t="s">
        <v>522</v>
      </c>
      <c r="D243" s="11" t="s">
        <v>486</v>
      </c>
      <c r="E243" s="11" t="s">
        <v>527</v>
      </c>
      <c r="F243" s="11" t="s">
        <v>502</v>
      </c>
      <c r="H243" t="s">
        <v>3747</v>
      </c>
      <c r="I243">
        <v>82138727955</v>
      </c>
      <c r="J243" t="s">
        <v>3767</v>
      </c>
    </row>
    <row r="244" spans="1:10">
      <c r="A244" s="1">
        <v>241</v>
      </c>
      <c r="B244" s="11" t="s">
        <v>523</v>
      </c>
      <c r="C244" s="11" t="s">
        <v>524</v>
      </c>
      <c r="D244" s="11" t="s">
        <v>486</v>
      </c>
      <c r="E244" s="11" t="s">
        <v>527</v>
      </c>
      <c r="F244" s="11" t="s">
        <v>502</v>
      </c>
    </row>
    <row r="245" spans="1:10">
      <c r="A245" s="1">
        <v>242</v>
      </c>
      <c r="B245" s="11" t="s">
        <v>525</v>
      </c>
      <c r="C245" s="11" t="s">
        <v>526</v>
      </c>
      <c r="D245" s="11" t="s">
        <v>486</v>
      </c>
      <c r="E245" s="11" t="s">
        <v>528</v>
      </c>
      <c r="F245" s="11" t="s">
        <v>502</v>
      </c>
      <c r="H245" t="s">
        <v>3747</v>
      </c>
      <c r="I245">
        <v>85728016622</v>
      </c>
      <c r="J245" t="s">
        <v>3768</v>
      </c>
    </row>
    <row r="246" spans="1:10">
      <c r="A246" s="1">
        <v>243</v>
      </c>
      <c r="B246" s="11" t="s">
        <v>529</v>
      </c>
      <c r="C246" s="11" t="s">
        <v>530</v>
      </c>
      <c r="D246" s="11" t="s">
        <v>486</v>
      </c>
      <c r="E246" s="11" t="s">
        <v>528</v>
      </c>
      <c r="F246" s="11" t="s">
        <v>502</v>
      </c>
      <c r="H246" t="s">
        <v>3747</v>
      </c>
      <c r="I246">
        <v>6281373897014</v>
      </c>
      <c r="J246" t="s">
        <v>3769</v>
      </c>
    </row>
    <row r="247" spans="1:10">
      <c r="A247" s="1">
        <v>244</v>
      </c>
      <c r="B247" s="11" t="s">
        <v>531</v>
      </c>
      <c r="C247" s="11" t="s">
        <v>532</v>
      </c>
      <c r="D247" s="11" t="s">
        <v>486</v>
      </c>
      <c r="E247" s="11" t="s">
        <v>549</v>
      </c>
      <c r="F247" s="11" t="s">
        <v>502</v>
      </c>
      <c r="H247" t="s">
        <v>3747</v>
      </c>
      <c r="I247">
        <v>85726348813</v>
      </c>
      <c r="J247" t="s">
        <v>3770</v>
      </c>
    </row>
    <row r="248" spans="1:10">
      <c r="A248" s="1">
        <v>245</v>
      </c>
      <c r="B248" s="11" t="s">
        <v>533</v>
      </c>
      <c r="C248" s="11" t="s">
        <v>534</v>
      </c>
      <c r="D248" s="11" t="s">
        <v>486</v>
      </c>
      <c r="E248" s="11" t="s">
        <v>549</v>
      </c>
      <c r="F248" s="11" t="s">
        <v>502</v>
      </c>
      <c r="H248" t="s">
        <v>3747</v>
      </c>
      <c r="I248" t="s">
        <v>3771</v>
      </c>
      <c r="J248" t="s">
        <v>3772</v>
      </c>
    </row>
    <row r="249" spans="1:10">
      <c r="A249" s="1">
        <v>246</v>
      </c>
      <c r="B249" s="11" t="s">
        <v>535</v>
      </c>
      <c r="C249" s="11" t="s">
        <v>536</v>
      </c>
      <c r="D249" s="11" t="s">
        <v>486</v>
      </c>
      <c r="E249" s="11" t="s">
        <v>550</v>
      </c>
      <c r="F249" s="11" t="s">
        <v>502</v>
      </c>
      <c r="H249" t="s">
        <v>3747</v>
      </c>
      <c r="I249" t="s">
        <v>3773</v>
      </c>
      <c r="J249" t="s">
        <v>3774</v>
      </c>
    </row>
    <row r="250" spans="1:10">
      <c r="A250" s="1">
        <v>247</v>
      </c>
      <c r="B250" s="11" t="s">
        <v>537</v>
      </c>
      <c r="C250" s="11" t="s">
        <v>538</v>
      </c>
      <c r="D250" s="11" t="s">
        <v>486</v>
      </c>
      <c r="E250" s="11" t="s">
        <v>550</v>
      </c>
      <c r="F250" s="11" t="s">
        <v>502</v>
      </c>
      <c r="H250" t="s">
        <v>3747</v>
      </c>
      <c r="I250" t="s">
        <v>3775</v>
      </c>
      <c r="J250" t="s">
        <v>3776</v>
      </c>
    </row>
    <row r="251" spans="1:10">
      <c r="A251" s="1">
        <v>248</v>
      </c>
      <c r="B251" s="11" t="s">
        <v>539</v>
      </c>
      <c r="C251" s="11" t="s">
        <v>540</v>
      </c>
      <c r="D251" s="11" t="s">
        <v>486</v>
      </c>
      <c r="E251" s="11" t="s">
        <v>551</v>
      </c>
      <c r="F251" s="11" t="s">
        <v>502</v>
      </c>
    </row>
    <row r="252" spans="1:10">
      <c r="A252" s="1">
        <v>249</v>
      </c>
      <c r="B252" s="11" t="s">
        <v>541</v>
      </c>
      <c r="C252" s="11" t="s">
        <v>542</v>
      </c>
      <c r="D252" s="11" t="s">
        <v>486</v>
      </c>
      <c r="E252" s="11" t="s">
        <v>551</v>
      </c>
      <c r="F252" s="11" t="s">
        <v>502</v>
      </c>
    </row>
    <row r="253" spans="1:10">
      <c r="A253" s="1">
        <v>250</v>
      </c>
      <c r="B253" s="11" t="s">
        <v>543</v>
      </c>
      <c r="C253" s="11" t="s">
        <v>544</v>
      </c>
      <c r="D253" s="11" t="s">
        <v>486</v>
      </c>
      <c r="E253" s="11" t="s">
        <v>552</v>
      </c>
      <c r="F253" s="11" t="s">
        <v>553</v>
      </c>
      <c r="H253" t="s">
        <v>3747</v>
      </c>
      <c r="I253" t="s">
        <v>3777</v>
      </c>
      <c r="J253" t="s">
        <v>3778</v>
      </c>
    </row>
    <row r="254" spans="1:10">
      <c r="A254" s="1">
        <v>251</v>
      </c>
      <c r="B254" s="11" t="s">
        <v>545</v>
      </c>
      <c r="C254" s="11" t="s">
        <v>546</v>
      </c>
      <c r="D254" s="11" t="s">
        <v>486</v>
      </c>
      <c r="E254" s="11" t="s">
        <v>552</v>
      </c>
      <c r="F254" s="11" t="s">
        <v>553</v>
      </c>
      <c r="H254" t="s">
        <v>3747</v>
      </c>
      <c r="I254" t="s">
        <v>3779</v>
      </c>
      <c r="J254" t="s">
        <v>3780</v>
      </c>
    </row>
    <row r="255" spans="1:10">
      <c r="A255" s="1">
        <v>252</v>
      </c>
      <c r="B255" s="11" t="s">
        <v>547</v>
      </c>
      <c r="C255" s="11" t="s">
        <v>548</v>
      </c>
      <c r="D255" s="11" t="s">
        <v>486</v>
      </c>
      <c r="E255" s="11" t="s">
        <v>554</v>
      </c>
      <c r="F255" s="11" t="s">
        <v>555</v>
      </c>
      <c r="H255" t="s">
        <v>3747</v>
      </c>
      <c r="I255" t="s">
        <v>3781</v>
      </c>
      <c r="J255" t="s">
        <v>3782</v>
      </c>
    </row>
    <row r="256" spans="1:10">
      <c r="A256" s="1">
        <v>253</v>
      </c>
      <c r="B256" s="11" t="s">
        <v>556</v>
      </c>
      <c r="C256" s="11" t="s">
        <v>557</v>
      </c>
      <c r="D256" s="11" t="s">
        <v>486</v>
      </c>
      <c r="E256" s="11" t="s">
        <v>554</v>
      </c>
      <c r="F256" s="11" t="s">
        <v>555</v>
      </c>
      <c r="H256" t="s">
        <v>3747</v>
      </c>
      <c r="I256" t="s">
        <v>3783</v>
      </c>
      <c r="J256" t="s">
        <v>3784</v>
      </c>
    </row>
    <row r="257" spans="1:10">
      <c r="A257" s="1">
        <v>254</v>
      </c>
      <c r="B257" s="11" t="s">
        <v>558</v>
      </c>
      <c r="C257" s="11" t="s">
        <v>559</v>
      </c>
      <c r="D257" s="11" t="s">
        <v>486</v>
      </c>
      <c r="E257" s="11" t="s">
        <v>566</v>
      </c>
      <c r="F257" s="11" t="s">
        <v>555</v>
      </c>
      <c r="H257" t="s">
        <v>3747</v>
      </c>
      <c r="I257" t="s">
        <v>3785</v>
      </c>
      <c r="J257" t="s">
        <v>3786</v>
      </c>
    </row>
    <row r="258" spans="1:10">
      <c r="A258" s="1">
        <v>255</v>
      </c>
      <c r="B258" s="11" t="s">
        <v>560</v>
      </c>
      <c r="C258" s="11" t="s">
        <v>561</v>
      </c>
      <c r="D258" s="11" t="s">
        <v>486</v>
      </c>
      <c r="E258" s="11" t="s">
        <v>566</v>
      </c>
      <c r="F258" s="11" t="s">
        <v>555</v>
      </c>
      <c r="H258" t="s">
        <v>3747</v>
      </c>
      <c r="I258" t="s">
        <v>3787</v>
      </c>
      <c r="J258" t="s">
        <v>3788</v>
      </c>
    </row>
    <row r="259" spans="1:10">
      <c r="A259" s="1">
        <v>256</v>
      </c>
      <c r="B259" s="11" t="s">
        <v>562</v>
      </c>
      <c r="C259" s="11" t="s">
        <v>563</v>
      </c>
      <c r="D259" s="11" t="s">
        <v>486</v>
      </c>
      <c r="E259" s="11" t="s">
        <v>567</v>
      </c>
      <c r="F259" s="11" t="s">
        <v>555</v>
      </c>
      <c r="H259" t="s">
        <v>3747</v>
      </c>
      <c r="I259" t="s">
        <v>3789</v>
      </c>
      <c r="J259" t="s">
        <v>3790</v>
      </c>
    </row>
    <row r="260" spans="1:10">
      <c r="A260" s="1">
        <v>257</v>
      </c>
      <c r="B260" s="11" t="s">
        <v>564</v>
      </c>
      <c r="C260" s="11" t="s">
        <v>565</v>
      </c>
      <c r="D260" s="11" t="s">
        <v>486</v>
      </c>
      <c r="E260" s="11" t="s">
        <v>567</v>
      </c>
      <c r="F260" s="11" t="s">
        <v>555</v>
      </c>
      <c r="H260" t="s">
        <v>3747</v>
      </c>
      <c r="I260" t="s">
        <v>3791</v>
      </c>
      <c r="J260" t="s">
        <v>3792</v>
      </c>
    </row>
    <row r="261" spans="1:10">
      <c r="A261" s="1">
        <v>258</v>
      </c>
      <c r="B261" s="11" t="s">
        <v>568</v>
      </c>
      <c r="C261" s="11" t="s">
        <v>569</v>
      </c>
      <c r="D261" s="11" t="s">
        <v>486</v>
      </c>
      <c r="E261" s="13" t="s">
        <v>574</v>
      </c>
      <c r="F261" s="11" t="s">
        <v>555</v>
      </c>
      <c r="H261" t="s">
        <v>3747</v>
      </c>
      <c r="I261" t="s">
        <v>3793</v>
      </c>
      <c r="J261" t="s">
        <v>3794</v>
      </c>
    </row>
    <row r="262" spans="1:10">
      <c r="A262" s="1">
        <v>259</v>
      </c>
      <c r="B262" s="11" t="s">
        <v>570</v>
      </c>
      <c r="C262" s="11" t="s">
        <v>571</v>
      </c>
      <c r="D262" s="11" t="s">
        <v>486</v>
      </c>
      <c r="E262" s="13" t="s">
        <v>574</v>
      </c>
      <c r="F262" s="11" t="s">
        <v>555</v>
      </c>
      <c r="H262" t="s">
        <v>3747</v>
      </c>
      <c r="I262" t="s">
        <v>3795</v>
      </c>
      <c r="J262" t="s">
        <v>3796</v>
      </c>
    </row>
    <row r="263" spans="1:10">
      <c r="A263" s="1">
        <v>260</v>
      </c>
      <c r="B263" s="11" t="s">
        <v>572</v>
      </c>
      <c r="C263" s="11" t="s">
        <v>573</v>
      </c>
      <c r="D263" s="11" t="s">
        <v>486</v>
      </c>
      <c r="E263" s="13" t="s">
        <v>575</v>
      </c>
      <c r="F263" s="11" t="s">
        <v>555</v>
      </c>
      <c r="H263" t="s">
        <v>3747</v>
      </c>
      <c r="I263" t="s">
        <v>3797</v>
      </c>
      <c r="J263" t="s">
        <v>3798</v>
      </c>
    </row>
    <row r="264" spans="1:10">
      <c r="A264" s="1">
        <v>261</v>
      </c>
      <c r="B264" s="11" t="s">
        <v>576</v>
      </c>
      <c r="C264" s="11" t="s">
        <v>577</v>
      </c>
      <c r="D264" s="11" t="s">
        <v>486</v>
      </c>
      <c r="E264" s="11" t="s">
        <v>575</v>
      </c>
      <c r="F264" s="11" t="s">
        <v>555</v>
      </c>
      <c r="H264" t="s">
        <v>3747</v>
      </c>
      <c r="I264" t="s">
        <v>3799</v>
      </c>
      <c r="J264" t="s">
        <v>3800</v>
      </c>
    </row>
    <row r="265" spans="1:10">
      <c r="A265" s="1">
        <v>262</v>
      </c>
      <c r="B265" s="11" t="s">
        <v>578</v>
      </c>
      <c r="C265" s="11" t="s">
        <v>579</v>
      </c>
      <c r="D265" s="11" t="s">
        <v>486</v>
      </c>
      <c r="E265" s="11" t="s">
        <v>580</v>
      </c>
      <c r="F265" s="11" t="s">
        <v>555</v>
      </c>
    </row>
    <row r="266" spans="1:10">
      <c r="A266" s="1">
        <v>263</v>
      </c>
      <c r="B266" s="11" t="s">
        <v>581</v>
      </c>
      <c r="C266" s="11" t="s">
        <v>582</v>
      </c>
      <c r="D266" s="11" t="s">
        <v>486</v>
      </c>
      <c r="E266" s="11" t="s">
        <v>580</v>
      </c>
      <c r="F266" s="11" t="s">
        <v>555</v>
      </c>
      <c r="H266" t="s">
        <v>3747</v>
      </c>
      <c r="I266" t="s">
        <v>3801</v>
      </c>
      <c r="J266" t="s">
        <v>3802</v>
      </c>
    </row>
    <row r="267" spans="1:10">
      <c r="A267" s="1">
        <v>264</v>
      </c>
      <c r="B267" s="11" t="s">
        <v>583</v>
      </c>
      <c r="C267" s="11" t="s">
        <v>584</v>
      </c>
      <c r="D267" s="11" t="s">
        <v>486</v>
      </c>
      <c r="E267" s="11" t="s">
        <v>597</v>
      </c>
      <c r="F267" s="11" t="s">
        <v>555</v>
      </c>
      <c r="H267" t="s">
        <v>3747</v>
      </c>
      <c r="I267" t="s">
        <v>3803</v>
      </c>
      <c r="J267" t="s">
        <v>3804</v>
      </c>
    </row>
    <row r="268" spans="1:10">
      <c r="A268" s="1">
        <v>265</v>
      </c>
      <c r="B268" s="11" t="s">
        <v>585</v>
      </c>
      <c r="C268" s="11" t="s">
        <v>586</v>
      </c>
      <c r="D268" s="11" t="s">
        <v>486</v>
      </c>
      <c r="E268" s="11" t="s">
        <v>597</v>
      </c>
      <c r="F268" s="11" t="s">
        <v>555</v>
      </c>
      <c r="H268" t="s">
        <v>3747</v>
      </c>
      <c r="I268" t="s">
        <v>3805</v>
      </c>
      <c r="J268" t="s">
        <v>3806</v>
      </c>
    </row>
    <row r="269" spans="1:10">
      <c r="A269" s="1">
        <v>266</v>
      </c>
      <c r="B269" s="11" t="s">
        <v>587</v>
      </c>
      <c r="C269" s="11" t="s">
        <v>588</v>
      </c>
      <c r="D269" s="11" t="s">
        <v>486</v>
      </c>
      <c r="E269" s="11" t="s">
        <v>598</v>
      </c>
      <c r="F269" s="11" t="s">
        <v>555</v>
      </c>
    </row>
    <row r="270" spans="1:10">
      <c r="A270" s="1">
        <v>267</v>
      </c>
      <c r="B270" s="11" t="s">
        <v>589</v>
      </c>
      <c r="C270" s="11" t="s">
        <v>590</v>
      </c>
      <c r="D270" s="11" t="s">
        <v>486</v>
      </c>
      <c r="E270" s="11" t="s">
        <v>598</v>
      </c>
      <c r="F270" s="11" t="s">
        <v>555</v>
      </c>
      <c r="H270" t="s">
        <v>3747</v>
      </c>
      <c r="I270" t="s">
        <v>3807</v>
      </c>
      <c r="J270" t="s">
        <v>3808</v>
      </c>
    </row>
    <row r="271" spans="1:10">
      <c r="A271" s="1">
        <v>268</v>
      </c>
      <c r="B271" s="11" t="s">
        <v>591</v>
      </c>
      <c r="C271" s="11" t="s">
        <v>592</v>
      </c>
      <c r="D271" s="11" t="s">
        <v>486</v>
      </c>
      <c r="E271" s="11" t="s">
        <v>599</v>
      </c>
      <c r="F271" s="11" t="s">
        <v>555</v>
      </c>
    </row>
    <row r="272" spans="1:10">
      <c r="A272" s="1">
        <v>269</v>
      </c>
      <c r="B272" s="11" t="s">
        <v>593</v>
      </c>
      <c r="C272" s="11" t="s">
        <v>594</v>
      </c>
      <c r="D272" s="11" t="s">
        <v>486</v>
      </c>
      <c r="E272" s="11" t="s">
        <v>599</v>
      </c>
      <c r="F272" s="11" t="s">
        <v>555</v>
      </c>
      <c r="H272" t="s">
        <v>3747</v>
      </c>
      <c r="I272" t="s">
        <v>3809</v>
      </c>
      <c r="J272" t="s">
        <v>3810</v>
      </c>
    </row>
    <row r="273" spans="1:10">
      <c r="A273" s="1">
        <v>270</v>
      </c>
      <c r="B273" s="11" t="s">
        <v>595</v>
      </c>
      <c r="C273" s="11" t="s">
        <v>596</v>
      </c>
      <c r="D273" s="11" t="s">
        <v>486</v>
      </c>
      <c r="E273" s="11" t="s">
        <v>600</v>
      </c>
      <c r="F273" s="11" t="s">
        <v>555</v>
      </c>
      <c r="H273" t="s">
        <v>3747</v>
      </c>
      <c r="I273" t="s">
        <v>3811</v>
      </c>
      <c r="J273" t="s">
        <v>3812</v>
      </c>
    </row>
    <row r="274" spans="1:10">
      <c r="A274" s="1">
        <v>271</v>
      </c>
      <c r="B274" s="11" t="s">
        <v>601</v>
      </c>
      <c r="C274" s="11" t="s">
        <v>602</v>
      </c>
      <c r="D274" s="11" t="s">
        <v>486</v>
      </c>
      <c r="E274" s="11" t="s">
        <v>600</v>
      </c>
      <c r="F274" s="11" t="s">
        <v>555</v>
      </c>
    </row>
    <row r="275" spans="1:10">
      <c r="A275" s="1">
        <v>272</v>
      </c>
      <c r="B275" s="11" t="s">
        <v>603</v>
      </c>
      <c r="C275" s="11" t="s">
        <v>604</v>
      </c>
      <c r="D275" s="11" t="s">
        <v>486</v>
      </c>
      <c r="E275" s="11" t="s">
        <v>607</v>
      </c>
      <c r="F275" s="11" t="s">
        <v>553</v>
      </c>
      <c r="H275" t="s">
        <v>3747</v>
      </c>
      <c r="I275" t="s">
        <v>3813</v>
      </c>
      <c r="J275" t="s">
        <v>3814</v>
      </c>
    </row>
    <row r="276" spans="1:10">
      <c r="A276" s="1">
        <v>273</v>
      </c>
      <c r="B276" s="11" t="s">
        <v>605</v>
      </c>
      <c r="C276" s="11" t="s">
        <v>606</v>
      </c>
      <c r="D276" s="11" t="s">
        <v>486</v>
      </c>
      <c r="E276" s="11" t="s">
        <v>607</v>
      </c>
      <c r="F276" s="11" t="s">
        <v>553</v>
      </c>
      <c r="H276" t="s">
        <v>3747</v>
      </c>
      <c r="I276" t="s">
        <v>3815</v>
      </c>
      <c r="J276" t="s">
        <v>3816</v>
      </c>
    </row>
    <row r="277" spans="1:10">
      <c r="A277" s="1">
        <v>274</v>
      </c>
      <c r="B277" s="11" t="s">
        <v>608</v>
      </c>
      <c r="C277" s="11" t="s">
        <v>609</v>
      </c>
      <c r="D277" s="11" t="s">
        <v>486</v>
      </c>
      <c r="E277" s="11" t="s">
        <v>612</v>
      </c>
      <c r="F277" s="11" t="s">
        <v>553</v>
      </c>
      <c r="H277" t="s">
        <v>3747</v>
      </c>
      <c r="I277" t="s">
        <v>3817</v>
      </c>
      <c r="J277" t="s">
        <v>3818</v>
      </c>
    </row>
    <row r="278" spans="1:10">
      <c r="A278" s="1">
        <v>275</v>
      </c>
      <c r="B278" s="13" t="s">
        <v>610</v>
      </c>
      <c r="C278" s="13" t="s">
        <v>611</v>
      </c>
      <c r="D278" s="11" t="s">
        <v>486</v>
      </c>
      <c r="E278" s="11" t="s">
        <v>612</v>
      </c>
      <c r="F278" s="11" t="s">
        <v>553</v>
      </c>
    </row>
    <row r="279" spans="1:10">
      <c r="A279" s="1">
        <v>276</v>
      </c>
      <c r="B279" s="11" t="s">
        <v>613</v>
      </c>
      <c r="C279" s="11" t="s">
        <v>614</v>
      </c>
      <c r="D279" s="11" t="s">
        <v>486</v>
      </c>
      <c r="E279" s="11" t="s">
        <v>186</v>
      </c>
      <c r="F279" s="11" t="s">
        <v>555</v>
      </c>
    </row>
    <row r="280" spans="1:10">
      <c r="A280" s="1">
        <v>277</v>
      </c>
      <c r="B280" s="11" t="s">
        <v>615</v>
      </c>
      <c r="C280" s="11" t="s">
        <v>616</v>
      </c>
      <c r="D280" s="11" t="s">
        <v>486</v>
      </c>
      <c r="E280" s="11" t="s">
        <v>31</v>
      </c>
      <c r="F280" s="11" t="s">
        <v>553</v>
      </c>
      <c r="H280" t="s">
        <v>3747</v>
      </c>
      <c r="I280" t="s">
        <v>3819</v>
      </c>
      <c r="J280" t="s">
        <v>3820</v>
      </c>
    </row>
    <row r="281" spans="1:10">
      <c r="A281" s="1">
        <v>278</v>
      </c>
      <c r="B281" s="11" t="s">
        <v>617</v>
      </c>
      <c r="C281" s="11" t="s">
        <v>618</v>
      </c>
      <c r="D281" s="11" t="s">
        <v>486</v>
      </c>
      <c r="E281" s="11" t="s">
        <v>31</v>
      </c>
      <c r="F281" s="11" t="s">
        <v>553</v>
      </c>
      <c r="H281" t="s">
        <v>3747</v>
      </c>
      <c r="I281" t="s">
        <v>3821</v>
      </c>
      <c r="J281" t="s">
        <v>3822</v>
      </c>
    </row>
    <row r="282" spans="1:10">
      <c r="A282" s="1">
        <v>279</v>
      </c>
      <c r="B282" s="11" t="s">
        <v>619</v>
      </c>
      <c r="C282" s="11" t="s">
        <v>620</v>
      </c>
      <c r="D282" s="11" t="s">
        <v>486</v>
      </c>
      <c r="E282" s="11" t="s">
        <v>414</v>
      </c>
      <c r="F282" s="11" t="s">
        <v>553</v>
      </c>
    </row>
    <row r="283" spans="1:10">
      <c r="A283" s="1">
        <v>280</v>
      </c>
      <c r="B283" s="11" t="s">
        <v>621</v>
      </c>
      <c r="C283" s="11" t="s">
        <v>622</v>
      </c>
      <c r="D283" s="11" t="s">
        <v>486</v>
      </c>
      <c r="E283" s="11" t="s">
        <v>414</v>
      </c>
      <c r="F283" s="11" t="s">
        <v>553</v>
      </c>
      <c r="H283" t="s">
        <v>3747</v>
      </c>
      <c r="I283" t="s">
        <v>3823</v>
      </c>
      <c r="J283" t="s">
        <v>3824</v>
      </c>
    </row>
    <row r="284" spans="1:10">
      <c r="A284" s="1">
        <v>281</v>
      </c>
      <c r="B284" s="11" t="s">
        <v>623</v>
      </c>
      <c r="C284" s="11" t="s">
        <v>624</v>
      </c>
      <c r="D284" s="11" t="s">
        <v>486</v>
      </c>
      <c r="E284" s="11" t="s">
        <v>33</v>
      </c>
      <c r="F284" s="11" t="s">
        <v>502</v>
      </c>
      <c r="H284" t="s">
        <v>3747</v>
      </c>
      <c r="I284" t="s">
        <v>3825</v>
      </c>
      <c r="J284" t="s">
        <v>3826</v>
      </c>
    </row>
    <row r="285" spans="1:10">
      <c r="A285" s="1">
        <v>282</v>
      </c>
      <c r="B285" s="11" t="s">
        <v>625</v>
      </c>
      <c r="C285" s="11" t="s">
        <v>626</v>
      </c>
      <c r="D285" s="11" t="s">
        <v>486</v>
      </c>
      <c r="E285" s="11" t="s">
        <v>33</v>
      </c>
      <c r="F285" s="11" t="s">
        <v>502</v>
      </c>
      <c r="H285" t="s">
        <v>3747</v>
      </c>
      <c r="I285" t="s">
        <v>3827</v>
      </c>
      <c r="J285" t="s">
        <v>3828</v>
      </c>
    </row>
    <row r="286" spans="1:10">
      <c r="A286" s="1">
        <v>283</v>
      </c>
      <c r="B286" s="11" t="s">
        <v>627</v>
      </c>
      <c r="C286" s="11" t="s">
        <v>628</v>
      </c>
      <c r="D286" s="11" t="s">
        <v>486</v>
      </c>
      <c r="E286" s="11" t="s">
        <v>186</v>
      </c>
      <c r="F286" s="11" t="s">
        <v>555</v>
      </c>
      <c r="H286" t="s">
        <v>3747</v>
      </c>
      <c r="I286" t="s">
        <v>3829</v>
      </c>
      <c r="J286" t="s">
        <v>3830</v>
      </c>
    </row>
    <row r="287" spans="1:10">
      <c r="A287" s="1">
        <v>284</v>
      </c>
      <c r="B287" s="11" t="s">
        <v>629</v>
      </c>
      <c r="C287" s="11" t="s">
        <v>630</v>
      </c>
      <c r="D287" s="11" t="s">
        <v>486</v>
      </c>
      <c r="E287" s="11" t="s">
        <v>90</v>
      </c>
      <c r="F287" s="11" t="s">
        <v>553</v>
      </c>
      <c r="H287" t="s">
        <v>3747</v>
      </c>
      <c r="I287" t="s">
        <v>3831</v>
      </c>
      <c r="J287" t="s">
        <v>3832</v>
      </c>
    </row>
    <row r="288" spans="1:10">
      <c r="A288" s="1">
        <v>285</v>
      </c>
      <c r="B288" s="11" t="s">
        <v>631</v>
      </c>
      <c r="C288" s="11" t="s">
        <v>632</v>
      </c>
      <c r="D288" s="11" t="s">
        <v>486</v>
      </c>
      <c r="E288" s="11" t="s">
        <v>90</v>
      </c>
      <c r="F288" s="11" t="s">
        <v>553</v>
      </c>
    </row>
    <row r="289" spans="1:10">
      <c r="A289" s="1">
        <v>286</v>
      </c>
      <c r="B289" s="11" t="s">
        <v>633</v>
      </c>
      <c r="C289" s="11" t="s">
        <v>634</v>
      </c>
      <c r="D289" s="11" t="s">
        <v>486</v>
      </c>
      <c r="E289" s="11" t="s">
        <v>91</v>
      </c>
      <c r="F289" s="11" t="s">
        <v>553</v>
      </c>
    </row>
    <row r="290" spans="1:10">
      <c r="A290" s="1">
        <v>287</v>
      </c>
      <c r="B290" s="11" t="s">
        <v>635</v>
      </c>
      <c r="C290" s="11" t="s">
        <v>636</v>
      </c>
      <c r="D290" s="11" t="s">
        <v>486</v>
      </c>
      <c r="E290" s="11" t="s">
        <v>91</v>
      </c>
      <c r="F290" s="11" t="s">
        <v>553</v>
      </c>
    </row>
    <row r="291" spans="1:10">
      <c r="A291" s="1">
        <v>288</v>
      </c>
      <c r="B291" s="11" t="s">
        <v>637</v>
      </c>
      <c r="C291" s="11" t="s">
        <v>638</v>
      </c>
      <c r="D291" s="11" t="s">
        <v>639</v>
      </c>
      <c r="E291" s="11" t="s">
        <v>501</v>
      </c>
      <c r="F291" s="11" t="s">
        <v>660</v>
      </c>
    </row>
    <row r="292" spans="1:10">
      <c r="A292" s="1">
        <v>289</v>
      </c>
      <c r="B292" s="11" t="s">
        <v>640</v>
      </c>
      <c r="C292" s="11" t="s">
        <v>641</v>
      </c>
      <c r="D292" s="11" t="s">
        <v>639</v>
      </c>
      <c r="E292" s="11" t="s">
        <v>501</v>
      </c>
      <c r="F292" s="11" t="s">
        <v>660</v>
      </c>
      <c r="H292" t="s">
        <v>3747</v>
      </c>
      <c r="I292" t="s">
        <v>3833</v>
      </c>
      <c r="J292" t="s">
        <v>3834</v>
      </c>
    </row>
    <row r="293" spans="1:10">
      <c r="A293" s="1">
        <v>290</v>
      </c>
      <c r="B293" s="11" t="s">
        <v>642</v>
      </c>
      <c r="C293" s="11" t="s">
        <v>643</v>
      </c>
      <c r="D293" s="11" t="s">
        <v>639</v>
      </c>
      <c r="E293" s="11" t="s">
        <v>501</v>
      </c>
      <c r="F293" s="11" t="s">
        <v>660</v>
      </c>
      <c r="H293" t="s">
        <v>3747</v>
      </c>
      <c r="I293" t="s">
        <v>3835</v>
      </c>
      <c r="J293" t="s">
        <v>3836</v>
      </c>
    </row>
    <row r="294" spans="1:10">
      <c r="A294" s="1">
        <v>291</v>
      </c>
      <c r="B294" s="11" t="s">
        <v>644</v>
      </c>
      <c r="C294" s="11" t="s">
        <v>645</v>
      </c>
      <c r="D294" s="11" t="s">
        <v>639</v>
      </c>
      <c r="E294" s="11" t="s">
        <v>501</v>
      </c>
      <c r="F294" s="11" t="s">
        <v>660</v>
      </c>
      <c r="H294" t="s">
        <v>3747</v>
      </c>
      <c r="I294" t="s">
        <v>3837</v>
      </c>
      <c r="J294" t="s">
        <v>3838</v>
      </c>
    </row>
    <row r="295" spans="1:10">
      <c r="A295" s="1">
        <v>292</v>
      </c>
      <c r="B295" s="11" t="s">
        <v>646</v>
      </c>
      <c r="C295" s="11" t="s">
        <v>647</v>
      </c>
      <c r="D295" s="11" t="s">
        <v>639</v>
      </c>
      <c r="E295" s="11" t="s">
        <v>503</v>
      </c>
      <c r="F295" s="11" t="s">
        <v>660</v>
      </c>
      <c r="I295" s="1"/>
    </row>
    <row r="296" spans="1:10">
      <c r="A296" s="1">
        <v>293</v>
      </c>
      <c r="B296" s="11" t="s">
        <v>648</v>
      </c>
      <c r="C296" s="11" t="s">
        <v>649</v>
      </c>
      <c r="D296" s="11" t="s">
        <v>639</v>
      </c>
      <c r="E296" s="11" t="s">
        <v>503</v>
      </c>
      <c r="F296" s="11" t="s">
        <v>660</v>
      </c>
      <c r="H296" t="s">
        <v>3747</v>
      </c>
      <c r="I296" s="1" t="s">
        <v>3839</v>
      </c>
      <c r="J296" t="s">
        <v>3840</v>
      </c>
    </row>
    <row r="297" spans="1:10">
      <c r="A297" s="1">
        <v>294</v>
      </c>
      <c r="B297" s="11" t="s">
        <v>650</v>
      </c>
      <c r="C297" s="11" t="s">
        <v>651</v>
      </c>
      <c r="D297" s="11" t="s">
        <v>639</v>
      </c>
      <c r="E297" s="11" t="s">
        <v>503</v>
      </c>
      <c r="F297" s="11" t="s">
        <v>660</v>
      </c>
      <c r="H297" t="s">
        <v>3747</v>
      </c>
      <c r="I297" s="1">
        <v>85725422164</v>
      </c>
      <c r="J297" t="s">
        <v>3841</v>
      </c>
    </row>
    <row r="298" spans="1:10">
      <c r="A298" s="1">
        <v>295</v>
      </c>
      <c r="B298" s="11" t="s">
        <v>652</v>
      </c>
      <c r="C298" s="11" t="s">
        <v>653</v>
      </c>
      <c r="D298" s="11" t="s">
        <v>639</v>
      </c>
      <c r="E298" s="11" t="s">
        <v>503</v>
      </c>
      <c r="F298" s="11" t="s">
        <v>660</v>
      </c>
      <c r="I298" s="1"/>
    </row>
    <row r="299" spans="1:10">
      <c r="A299" s="1">
        <v>296</v>
      </c>
      <c r="B299" s="11" t="s">
        <v>654</v>
      </c>
      <c r="C299" s="11" t="s">
        <v>655</v>
      </c>
      <c r="D299" s="11" t="s">
        <v>639</v>
      </c>
      <c r="E299" s="11" t="s">
        <v>504</v>
      </c>
      <c r="F299" s="11" t="s">
        <v>660</v>
      </c>
    </row>
    <row r="300" spans="1:10">
      <c r="A300" s="1">
        <v>297</v>
      </c>
      <c r="B300" s="11" t="s">
        <v>656</v>
      </c>
      <c r="C300" s="11" t="s">
        <v>657</v>
      </c>
      <c r="D300" s="11" t="s">
        <v>639</v>
      </c>
      <c r="E300" s="11" t="s">
        <v>504</v>
      </c>
      <c r="F300" s="11" t="s">
        <v>660</v>
      </c>
      <c r="H300" t="s">
        <v>3747</v>
      </c>
      <c r="I300" t="s">
        <v>3842</v>
      </c>
      <c r="J300" t="s">
        <v>3843</v>
      </c>
    </row>
    <row r="301" spans="1:10">
      <c r="A301" s="1">
        <v>298</v>
      </c>
      <c r="B301" s="11" t="s">
        <v>658</v>
      </c>
      <c r="C301" s="11" t="s">
        <v>659</v>
      </c>
      <c r="D301" s="11" t="s">
        <v>639</v>
      </c>
      <c r="E301" s="11" t="s">
        <v>504</v>
      </c>
      <c r="F301" s="11" t="s">
        <v>660</v>
      </c>
    </row>
    <row r="302" spans="1:10">
      <c r="A302" s="1">
        <v>299</v>
      </c>
      <c r="B302" s="11" t="s">
        <v>661</v>
      </c>
      <c r="C302" s="11" t="s">
        <v>662</v>
      </c>
      <c r="D302" s="11" t="s">
        <v>639</v>
      </c>
      <c r="E302" s="11" t="s">
        <v>504</v>
      </c>
      <c r="F302" s="11" t="s">
        <v>660</v>
      </c>
    </row>
    <row r="303" spans="1:10">
      <c r="A303" s="1">
        <v>300</v>
      </c>
      <c r="B303" s="11" t="s">
        <v>663</v>
      </c>
      <c r="C303" s="11" t="s">
        <v>664</v>
      </c>
      <c r="D303" s="11" t="s">
        <v>639</v>
      </c>
      <c r="E303" s="11" t="s">
        <v>505</v>
      </c>
      <c r="F303" s="11" t="s">
        <v>660</v>
      </c>
      <c r="H303" t="s">
        <v>3747</v>
      </c>
      <c r="I303">
        <v>85725219731</v>
      </c>
      <c r="J303" t="s">
        <v>3844</v>
      </c>
    </row>
    <row r="304" spans="1:10">
      <c r="A304" s="1">
        <v>301</v>
      </c>
      <c r="B304" s="11" t="s">
        <v>665</v>
      </c>
      <c r="C304" s="11" t="s">
        <v>666</v>
      </c>
      <c r="D304" s="11" t="s">
        <v>639</v>
      </c>
      <c r="E304" s="11" t="s">
        <v>505</v>
      </c>
      <c r="F304" s="11" t="s">
        <v>660</v>
      </c>
    </row>
    <row r="305" spans="1:10">
      <c r="A305" s="1">
        <v>302</v>
      </c>
      <c r="B305" s="11" t="s">
        <v>667</v>
      </c>
      <c r="C305" s="11" t="s">
        <v>668</v>
      </c>
      <c r="D305" s="11" t="s">
        <v>639</v>
      </c>
      <c r="E305" s="11" t="s">
        <v>505</v>
      </c>
      <c r="F305" s="11" t="s">
        <v>660</v>
      </c>
    </row>
    <row r="306" spans="1:10">
      <c r="A306" s="1">
        <v>303</v>
      </c>
      <c r="B306" s="11" t="s">
        <v>669</v>
      </c>
      <c r="C306" s="11" t="s">
        <v>670</v>
      </c>
      <c r="D306" s="11" t="s">
        <v>639</v>
      </c>
      <c r="E306" s="11" t="s">
        <v>505</v>
      </c>
      <c r="F306" s="11" t="s">
        <v>660</v>
      </c>
      <c r="H306" t="s">
        <v>3747</v>
      </c>
      <c r="I306" t="s">
        <v>3845</v>
      </c>
      <c r="J306" t="s">
        <v>3846</v>
      </c>
    </row>
    <row r="307" spans="1:10">
      <c r="A307" s="1">
        <v>304</v>
      </c>
      <c r="B307" s="11" t="s">
        <v>671</v>
      </c>
      <c r="C307" s="11" t="s">
        <v>672</v>
      </c>
      <c r="D307" s="11" t="s">
        <v>639</v>
      </c>
      <c r="E307" s="11" t="s">
        <v>517</v>
      </c>
      <c r="F307" s="11" t="s">
        <v>660</v>
      </c>
    </row>
    <row r="308" spans="1:10">
      <c r="A308" s="1">
        <v>305</v>
      </c>
      <c r="B308" s="11" t="s">
        <v>673</v>
      </c>
      <c r="C308" s="11" t="s">
        <v>674</v>
      </c>
      <c r="D308" s="11" t="s">
        <v>639</v>
      </c>
      <c r="E308" s="11" t="s">
        <v>517</v>
      </c>
      <c r="F308" s="11" t="s">
        <v>660</v>
      </c>
    </row>
    <row r="309" spans="1:10">
      <c r="A309" s="1">
        <v>306</v>
      </c>
      <c r="B309" s="11" t="s">
        <v>675</v>
      </c>
      <c r="C309" s="11" t="s">
        <v>676</v>
      </c>
      <c r="D309" s="11" t="s">
        <v>639</v>
      </c>
      <c r="E309" s="11" t="s">
        <v>517</v>
      </c>
      <c r="F309" s="11" t="s">
        <v>660</v>
      </c>
    </row>
    <row r="310" spans="1:10">
      <c r="A310" s="1">
        <v>307</v>
      </c>
      <c r="B310" s="11" t="s">
        <v>677</v>
      </c>
      <c r="C310" s="11" t="s">
        <v>678</v>
      </c>
      <c r="D310" s="11" t="s">
        <v>639</v>
      </c>
      <c r="E310" s="11" t="s">
        <v>517</v>
      </c>
      <c r="F310" s="11" t="s">
        <v>660</v>
      </c>
    </row>
    <row r="311" spans="1:10">
      <c r="A311" s="1">
        <v>308</v>
      </c>
      <c r="B311" s="11" t="s">
        <v>679</v>
      </c>
      <c r="C311" s="11" t="s">
        <v>680</v>
      </c>
      <c r="D311" s="11" t="s">
        <v>639</v>
      </c>
      <c r="E311" s="11" t="s">
        <v>516</v>
      </c>
      <c r="F311" s="11" t="s">
        <v>660</v>
      </c>
      <c r="H311" t="s">
        <v>3747</v>
      </c>
      <c r="I311" t="s">
        <v>3847</v>
      </c>
      <c r="J311" t="s">
        <v>3848</v>
      </c>
    </row>
    <row r="312" spans="1:10">
      <c r="A312" s="1">
        <v>309</v>
      </c>
      <c r="B312" s="11" t="s">
        <v>681</v>
      </c>
      <c r="C312" s="11" t="s">
        <v>682</v>
      </c>
      <c r="D312" s="11" t="s">
        <v>639</v>
      </c>
      <c r="E312" s="11" t="s">
        <v>516</v>
      </c>
      <c r="F312" s="11" t="s">
        <v>685</v>
      </c>
    </row>
    <row r="313" spans="1:10">
      <c r="A313" s="1">
        <v>310</v>
      </c>
      <c r="B313" s="11" t="s">
        <v>683</v>
      </c>
      <c r="C313" s="11" t="s">
        <v>684</v>
      </c>
      <c r="D313" s="11" t="s">
        <v>639</v>
      </c>
      <c r="E313" s="11" t="s">
        <v>516</v>
      </c>
      <c r="F313" s="11" t="s">
        <v>685</v>
      </c>
      <c r="H313" t="s">
        <v>3747</v>
      </c>
      <c r="I313">
        <v>85725632345</v>
      </c>
      <c r="J313" t="s">
        <v>3849</v>
      </c>
    </row>
    <row r="314" spans="1:10">
      <c r="A314" s="1">
        <v>311</v>
      </c>
      <c r="B314" s="11" t="s">
        <v>686</v>
      </c>
      <c r="C314" s="11" t="s">
        <v>687</v>
      </c>
      <c r="D314" s="11" t="s">
        <v>639</v>
      </c>
      <c r="E314" s="11" t="s">
        <v>516</v>
      </c>
      <c r="F314" s="11" t="s">
        <v>685</v>
      </c>
      <c r="H314" t="s">
        <v>3747</v>
      </c>
      <c r="I314">
        <v>83865162348</v>
      </c>
      <c r="J314" t="s">
        <v>3850</v>
      </c>
    </row>
    <row r="315" spans="1:10">
      <c r="A315" s="1">
        <v>312</v>
      </c>
      <c r="B315" s="11" t="s">
        <v>688</v>
      </c>
      <c r="C315" s="11" t="s">
        <v>689</v>
      </c>
      <c r="D315" s="11" t="s">
        <v>639</v>
      </c>
      <c r="E315" s="11" t="s">
        <v>518</v>
      </c>
      <c r="F315" s="11" t="s">
        <v>660</v>
      </c>
    </row>
    <row r="316" spans="1:10">
      <c r="A316" s="1">
        <v>313</v>
      </c>
      <c r="B316" s="11" t="s">
        <v>690</v>
      </c>
      <c r="C316" s="11" t="s">
        <v>691</v>
      </c>
      <c r="D316" s="11" t="s">
        <v>639</v>
      </c>
      <c r="E316" s="11" t="s">
        <v>518</v>
      </c>
      <c r="F316" s="11" t="s">
        <v>660</v>
      </c>
      <c r="H316" t="s">
        <v>3747</v>
      </c>
      <c r="I316">
        <v>6285725551310</v>
      </c>
      <c r="J316" t="s">
        <v>3851</v>
      </c>
    </row>
    <row r="317" spans="1:10">
      <c r="A317" s="1">
        <v>314</v>
      </c>
      <c r="B317" s="11" t="s">
        <v>692</v>
      </c>
      <c r="C317" s="11" t="s">
        <v>693</v>
      </c>
      <c r="D317" s="11" t="s">
        <v>639</v>
      </c>
      <c r="E317" s="11" t="s">
        <v>518</v>
      </c>
      <c r="F317" s="11" t="s">
        <v>660</v>
      </c>
      <c r="H317" t="s">
        <v>3747</v>
      </c>
      <c r="I317">
        <v>87733234637</v>
      </c>
      <c r="J317" t="s">
        <v>3852</v>
      </c>
    </row>
    <row r="318" spans="1:10">
      <c r="A318" s="1">
        <v>315</v>
      </c>
      <c r="B318" s="11" t="s">
        <v>694</v>
      </c>
      <c r="C318" s="11" t="s">
        <v>695</v>
      </c>
      <c r="D318" s="11" t="s">
        <v>639</v>
      </c>
      <c r="E318" s="11" t="s">
        <v>518</v>
      </c>
      <c r="F318" s="11" t="s">
        <v>660</v>
      </c>
    </row>
    <row r="319" spans="1:10">
      <c r="A319" s="1">
        <v>316</v>
      </c>
      <c r="B319" s="11" t="s">
        <v>696</v>
      </c>
      <c r="C319" s="11" t="s">
        <v>697</v>
      </c>
      <c r="D319" s="11" t="s">
        <v>639</v>
      </c>
      <c r="E319" s="11" t="s">
        <v>527</v>
      </c>
      <c r="F319" s="11" t="s">
        <v>685</v>
      </c>
      <c r="H319" t="s">
        <v>3747</v>
      </c>
      <c r="I319" t="s">
        <v>3853</v>
      </c>
      <c r="J319" t="s">
        <v>3854</v>
      </c>
    </row>
    <row r="320" spans="1:10">
      <c r="A320" s="1">
        <v>317</v>
      </c>
      <c r="B320" s="11" t="s">
        <v>698</v>
      </c>
      <c r="C320" s="11" t="s">
        <v>699</v>
      </c>
      <c r="D320" s="11" t="s">
        <v>639</v>
      </c>
      <c r="E320" s="11" t="s">
        <v>527</v>
      </c>
      <c r="F320" s="11" t="s">
        <v>685</v>
      </c>
      <c r="H320" t="s">
        <v>3747</v>
      </c>
      <c r="I320">
        <v>81334031717</v>
      </c>
      <c r="J320" t="s">
        <v>3855</v>
      </c>
    </row>
    <row r="321" spans="1:10">
      <c r="A321" s="1">
        <v>318</v>
      </c>
      <c r="B321" s="11" t="s">
        <v>700</v>
      </c>
      <c r="C321" s="11" t="s">
        <v>701</v>
      </c>
      <c r="D321" s="11" t="s">
        <v>639</v>
      </c>
      <c r="E321" s="11" t="s">
        <v>527</v>
      </c>
      <c r="F321" s="11" t="s">
        <v>685</v>
      </c>
    </row>
    <row r="322" spans="1:10">
      <c r="A322" s="1">
        <v>319</v>
      </c>
      <c r="B322" s="11" t="s">
        <v>702</v>
      </c>
      <c r="C322" s="11" t="s">
        <v>703</v>
      </c>
      <c r="D322" s="11" t="s">
        <v>639</v>
      </c>
      <c r="E322" s="11" t="s">
        <v>527</v>
      </c>
      <c r="F322" s="11" t="s">
        <v>685</v>
      </c>
    </row>
    <row r="323" spans="1:10">
      <c r="A323" s="1">
        <v>320</v>
      </c>
      <c r="B323" s="11" t="s">
        <v>704</v>
      </c>
      <c r="C323" s="11" t="s">
        <v>705</v>
      </c>
      <c r="D323" s="11" t="s">
        <v>639</v>
      </c>
      <c r="E323" s="11" t="s">
        <v>528</v>
      </c>
      <c r="F323" s="11" t="s">
        <v>685</v>
      </c>
    </row>
    <row r="324" spans="1:10">
      <c r="A324" s="1">
        <v>321</v>
      </c>
      <c r="B324" s="11" t="s">
        <v>706</v>
      </c>
      <c r="C324" s="11" t="s">
        <v>707</v>
      </c>
      <c r="D324" s="11" t="s">
        <v>639</v>
      </c>
      <c r="E324" s="11" t="s">
        <v>528</v>
      </c>
      <c r="F324" s="11" t="s">
        <v>685</v>
      </c>
      <c r="H324" t="s">
        <v>3747</v>
      </c>
      <c r="I324">
        <v>6285786533684</v>
      </c>
      <c r="J324" t="s">
        <v>3856</v>
      </c>
    </row>
    <row r="325" spans="1:10">
      <c r="A325" s="1">
        <v>322</v>
      </c>
      <c r="B325" s="11" t="s">
        <v>708</v>
      </c>
      <c r="C325" s="11" t="s">
        <v>709</v>
      </c>
      <c r="D325" s="11" t="s">
        <v>639</v>
      </c>
      <c r="E325" s="11" t="s">
        <v>528</v>
      </c>
      <c r="F325" s="11" t="s">
        <v>685</v>
      </c>
    </row>
    <row r="326" spans="1:10">
      <c r="A326" s="1">
        <v>323</v>
      </c>
      <c r="B326" s="11" t="s">
        <v>710</v>
      </c>
      <c r="C326" s="11" t="s">
        <v>711</v>
      </c>
      <c r="D326" s="11" t="s">
        <v>639</v>
      </c>
      <c r="E326" s="11" t="s">
        <v>549</v>
      </c>
      <c r="F326" s="11" t="s">
        <v>685</v>
      </c>
    </row>
    <row r="327" spans="1:10">
      <c r="A327" s="1">
        <v>324</v>
      </c>
      <c r="B327" s="11" t="s">
        <v>712</v>
      </c>
      <c r="C327" s="11" t="s">
        <v>713</v>
      </c>
      <c r="D327" s="11" t="s">
        <v>639</v>
      </c>
      <c r="E327" s="11" t="s">
        <v>549</v>
      </c>
      <c r="F327" s="11" t="s">
        <v>685</v>
      </c>
      <c r="H327" t="s">
        <v>3747</v>
      </c>
      <c r="I327" t="s">
        <v>3857</v>
      </c>
      <c r="J327" t="s">
        <v>3858</v>
      </c>
    </row>
    <row r="328" spans="1:10">
      <c r="A328" s="1">
        <v>325</v>
      </c>
      <c r="B328" s="11" t="s">
        <v>714</v>
      </c>
      <c r="C328" s="11" t="s">
        <v>715</v>
      </c>
      <c r="D328" s="11" t="s">
        <v>639</v>
      </c>
      <c r="E328" s="11" t="s">
        <v>549</v>
      </c>
      <c r="F328" s="11" t="s">
        <v>685</v>
      </c>
    </row>
    <row r="329" spans="1:10">
      <c r="A329" s="1">
        <v>326</v>
      </c>
      <c r="B329" s="11" t="s">
        <v>716</v>
      </c>
      <c r="C329" s="11" t="s">
        <v>717</v>
      </c>
      <c r="D329" s="11" t="s">
        <v>639</v>
      </c>
      <c r="E329" s="11" t="s">
        <v>549</v>
      </c>
      <c r="F329" s="11" t="s">
        <v>685</v>
      </c>
    </row>
    <row r="330" spans="1:10">
      <c r="A330" s="1">
        <v>327</v>
      </c>
      <c r="B330" s="11" t="s">
        <v>718</v>
      </c>
      <c r="C330" s="11" t="s">
        <v>719</v>
      </c>
      <c r="D330" s="11" t="s">
        <v>639</v>
      </c>
      <c r="E330" s="11" t="s">
        <v>550</v>
      </c>
      <c r="F330" s="11" t="s">
        <v>723</v>
      </c>
    </row>
    <row r="331" spans="1:10">
      <c r="A331" s="1">
        <v>328</v>
      </c>
      <c r="B331" s="11" t="s">
        <v>720</v>
      </c>
      <c r="C331" s="11" t="s">
        <v>721</v>
      </c>
      <c r="D331" s="11" t="s">
        <v>639</v>
      </c>
      <c r="E331" s="11" t="s">
        <v>550</v>
      </c>
      <c r="F331" s="11" t="s">
        <v>723</v>
      </c>
    </row>
    <row r="332" spans="1:10">
      <c r="A332" s="1">
        <v>329</v>
      </c>
      <c r="B332" s="11" t="s">
        <v>724</v>
      </c>
      <c r="C332" s="11" t="s">
        <v>725</v>
      </c>
      <c r="D332" s="11" t="s">
        <v>639</v>
      </c>
      <c r="E332" s="11" t="s">
        <v>550</v>
      </c>
      <c r="F332" s="11" t="s">
        <v>723</v>
      </c>
      <c r="H332" t="s">
        <v>3747</v>
      </c>
      <c r="I332" t="s">
        <v>3859</v>
      </c>
      <c r="J332" t="s">
        <v>3860</v>
      </c>
    </row>
    <row r="333" spans="1:10">
      <c r="A333" s="1">
        <v>330</v>
      </c>
      <c r="B333" s="11" t="s">
        <v>726</v>
      </c>
      <c r="C333" s="11" t="s">
        <v>727</v>
      </c>
      <c r="D333" s="11" t="s">
        <v>639</v>
      </c>
      <c r="E333" s="11" t="s">
        <v>550</v>
      </c>
      <c r="F333" s="11" t="s">
        <v>723</v>
      </c>
    </row>
    <row r="334" spans="1:10">
      <c r="A334" s="1">
        <v>331</v>
      </c>
      <c r="B334" s="11" t="s">
        <v>728</v>
      </c>
      <c r="C334" s="11" t="s">
        <v>729</v>
      </c>
      <c r="D334" s="11" t="s">
        <v>639</v>
      </c>
      <c r="E334" s="11" t="s">
        <v>551</v>
      </c>
      <c r="F334" s="11" t="s">
        <v>685</v>
      </c>
    </row>
    <row r="335" spans="1:10">
      <c r="A335" s="1">
        <v>332</v>
      </c>
      <c r="B335" s="11" t="s">
        <v>730</v>
      </c>
      <c r="C335" s="11" t="s">
        <v>731</v>
      </c>
      <c r="D335" s="11" t="s">
        <v>639</v>
      </c>
      <c r="E335" s="11" t="s">
        <v>551</v>
      </c>
      <c r="F335" s="11" t="s">
        <v>685</v>
      </c>
      <c r="H335" t="s">
        <v>3747</v>
      </c>
      <c r="I335" t="s">
        <v>3861</v>
      </c>
      <c r="J335" t="s">
        <v>3862</v>
      </c>
    </row>
    <row r="336" spans="1:10">
      <c r="A336" s="1">
        <v>333</v>
      </c>
      <c r="B336" s="11" t="s">
        <v>732</v>
      </c>
      <c r="C336" s="11" t="s">
        <v>733</v>
      </c>
      <c r="D336" s="11" t="s">
        <v>639</v>
      </c>
      <c r="E336" s="11" t="s">
        <v>551</v>
      </c>
      <c r="F336" s="11" t="s">
        <v>685</v>
      </c>
      <c r="H336" t="s">
        <v>3747</v>
      </c>
      <c r="I336" t="s">
        <v>3863</v>
      </c>
      <c r="J336" t="s">
        <v>3864</v>
      </c>
    </row>
    <row r="337" spans="1:10">
      <c r="A337" s="1">
        <v>334</v>
      </c>
      <c r="B337" s="11" t="s">
        <v>734</v>
      </c>
      <c r="C337" s="11" t="s">
        <v>735</v>
      </c>
      <c r="D337" s="11" t="s">
        <v>639</v>
      </c>
      <c r="E337" s="11" t="s">
        <v>551</v>
      </c>
      <c r="F337" s="11" t="s">
        <v>685</v>
      </c>
      <c r="H337" t="s">
        <v>3747</v>
      </c>
      <c r="I337">
        <v>6285743299232</v>
      </c>
      <c r="J337" t="s">
        <v>3865</v>
      </c>
    </row>
    <row r="338" spans="1:10">
      <c r="A338" s="1">
        <v>335</v>
      </c>
      <c r="B338" s="11" t="s">
        <v>736</v>
      </c>
      <c r="C338" s="11" t="s">
        <v>737</v>
      </c>
      <c r="D338" s="11" t="s">
        <v>639</v>
      </c>
      <c r="E338" s="11" t="s">
        <v>552</v>
      </c>
      <c r="F338" s="11" t="s">
        <v>723</v>
      </c>
      <c r="H338" t="s">
        <v>3747</v>
      </c>
      <c r="I338">
        <v>6285799453230</v>
      </c>
      <c r="J338" t="s">
        <v>3866</v>
      </c>
    </row>
    <row r="339" spans="1:10">
      <c r="A339" s="1">
        <v>336</v>
      </c>
      <c r="B339" s="11" t="s">
        <v>738</v>
      </c>
      <c r="C339" s="11" t="s">
        <v>739</v>
      </c>
      <c r="D339" s="11" t="s">
        <v>639</v>
      </c>
      <c r="E339" s="11" t="s">
        <v>552</v>
      </c>
      <c r="F339" s="11" t="s">
        <v>723</v>
      </c>
    </row>
    <row r="340" spans="1:10">
      <c r="A340" s="1">
        <v>337</v>
      </c>
      <c r="B340" s="11" t="s">
        <v>740</v>
      </c>
      <c r="C340" s="11" t="s">
        <v>741</v>
      </c>
      <c r="D340" s="11" t="s">
        <v>639</v>
      </c>
      <c r="E340" s="11" t="s">
        <v>552</v>
      </c>
      <c r="F340" s="11" t="s">
        <v>723</v>
      </c>
      <c r="H340" t="s">
        <v>3747</v>
      </c>
      <c r="I340" t="s">
        <v>3867</v>
      </c>
      <c r="J340" t="s">
        <v>3868</v>
      </c>
    </row>
    <row r="341" spans="1:10">
      <c r="A341" s="1">
        <v>338</v>
      </c>
      <c r="B341" s="11" t="s">
        <v>742</v>
      </c>
      <c r="C341" s="11" t="s">
        <v>743</v>
      </c>
      <c r="D341" s="11" t="s">
        <v>639</v>
      </c>
      <c r="E341" s="11" t="s">
        <v>554</v>
      </c>
      <c r="F341" s="11" t="s">
        <v>788</v>
      </c>
      <c r="H341" t="s">
        <v>3747</v>
      </c>
      <c r="I341" t="s">
        <v>3869</v>
      </c>
      <c r="J341" t="s">
        <v>3870</v>
      </c>
    </row>
    <row r="342" spans="1:10">
      <c r="A342" s="1">
        <v>339</v>
      </c>
      <c r="B342" s="11" t="s">
        <v>744</v>
      </c>
      <c r="C342" s="11" t="s">
        <v>745</v>
      </c>
      <c r="D342" s="11" t="s">
        <v>639</v>
      </c>
      <c r="E342" s="11" t="s">
        <v>554</v>
      </c>
      <c r="F342" s="11" t="s">
        <v>788</v>
      </c>
      <c r="H342" t="s">
        <v>3747</v>
      </c>
      <c r="I342">
        <v>6285799518571</v>
      </c>
      <c r="J342" t="s">
        <v>3871</v>
      </c>
    </row>
    <row r="343" spans="1:10">
      <c r="A343" s="1">
        <v>340</v>
      </c>
      <c r="B343" s="11" t="s">
        <v>746</v>
      </c>
      <c r="C343" s="11" t="s">
        <v>747</v>
      </c>
      <c r="D343" s="11" t="s">
        <v>639</v>
      </c>
      <c r="E343" s="11" t="s">
        <v>554</v>
      </c>
      <c r="F343" s="11" t="s">
        <v>788</v>
      </c>
      <c r="H343" t="s">
        <v>3747</v>
      </c>
      <c r="I343" t="s">
        <v>3872</v>
      </c>
      <c r="J343" t="s">
        <v>3873</v>
      </c>
    </row>
    <row r="344" spans="1:10">
      <c r="A344" s="1">
        <v>341</v>
      </c>
      <c r="B344" s="11" t="s">
        <v>748</v>
      </c>
      <c r="C344" s="11" t="s">
        <v>749</v>
      </c>
      <c r="D344" s="11" t="s">
        <v>639</v>
      </c>
      <c r="E344" s="11" t="s">
        <v>554</v>
      </c>
      <c r="F344" s="11" t="s">
        <v>788</v>
      </c>
    </row>
    <row r="345" spans="1:10">
      <c r="A345" s="1">
        <v>342</v>
      </c>
      <c r="B345" s="11" t="s">
        <v>750</v>
      </c>
      <c r="C345" s="11" t="s">
        <v>751</v>
      </c>
      <c r="D345" s="11" t="s">
        <v>639</v>
      </c>
      <c r="E345" s="11" t="s">
        <v>566</v>
      </c>
      <c r="F345" s="11" t="s">
        <v>788</v>
      </c>
      <c r="H345" t="s">
        <v>3747</v>
      </c>
      <c r="I345" t="s">
        <v>3874</v>
      </c>
      <c r="J345" t="s">
        <v>3875</v>
      </c>
    </row>
    <row r="346" spans="1:10">
      <c r="A346" s="1">
        <v>343</v>
      </c>
      <c r="B346" s="11" t="s">
        <v>752</v>
      </c>
      <c r="C346" s="11" t="s">
        <v>753</v>
      </c>
      <c r="D346" s="11" t="s">
        <v>639</v>
      </c>
      <c r="E346" s="11" t="s">
        <v>566</v>
      </c>
      <c r="F346" s="11" t="s">
        <v>788</v>
      </c>
    </row>
    <row r="347" spans="1:10">
      <c r="A347" s="1">
        <v>344</v>
      </c>
      <c r="B347" s="11" t="s">
        <v>754</v>
      </c>
      <c r="C347" s="11" t="s">
        <v>755</v>
      </c>
      <c r="D347" s="11" t="s">
        <v>639</v>
      </c>
      <c r="E347" s="11" t="s">
        <v>566</v>
      </c>
      <c r="F347" s="11" t="s">
        <v>788</v>
      </c>
      <c r="H347" t="s">
        <v>3747</v>
      </c>
      <c r="I347" t="s">
        <v>3876</v>
      </c>
      <c r="J347" t="s">
        <v>3877</v>
      </c>
    </row>
    <row r="348" spans="1:10">
      <c r="A348" s="1">
        <v>345</v>
      </c>
      <c r="B348" s="11" t="s">
        <v>756</v>
      </c>
      <c r="C348" s="11" t="s">
        <v>757</v>
      </c>
      <c r="D348" s="11" t="s">
        <v>639</v>
      </c>
      <c r="E348" s="11" t="s">
        <v>566</v>
      </c>
      <c r="F348" s="11" t="s">
        <v>788</v>
      </c>
      <c r="H348" t="s">
        <v>3747</v>
      </c>
      <c r="I348" t="s">
        <v>3878</v>
      </c>
      <c r="J348" t="s">
        <v>3879</v>
      </c>
    </row>
    <row r="349" spans="1:10">
      <c r="A349" s="1">
        <v>346</v>
      </c>
      <c r="B349" s="11" t="s">
        <v>758</v>
      </c>
      <c r="C349" s="11" t="s">
        <v>759</v>
      </c>
      <c r="D349" s="11" t="s">
        <v>639</v>
      </c>
      <c r="E349" s="11" t="s">
        <v>567</v>
      </c>
      <c r="F349" s="11" t="s">
        <v>815</v>
      </c>
    </row>
    <row r="350" spans="1:10">
      <c r="A350" s="1">
        <v>347</v>
      </c>
      <c r="B350" s="11" t="s">
        <v>760</v>
      </c>
      <c r="C350" s="11" t="s">
        <v>761</v>
      </c>
      <c r="D350" s="11" t="s">
        <v>639</v>
      </c>
      <c r="E350" s="11" t="s">
        <v>567</v>
      </c>
      <c r="F350" s="11" t="s">
        <v>815</v>
      </c>
      <c r="H350" t="s">
        <v>3747</v>
      </c>
      <c r="I350">
        <v>6282227863008</v>
      </c>
      <c r="J350" t="s">
        <v>3880</v>
      </c>
    </row>
    <row r="351" spans="1:10">
      <c r="A351" s="1">
        <v>348</v>
      </c>
      <c r="B351" s="11" t="s">
        <v>762</v>
      </c>
      <c r="C351" s="11" t="s">
        <v>763</v>
      </c>
      <c r="D351" s="11" t="s">
        <v>639</v>
      </c>
      <c r="E351" s="11" t="s">
        <v>567</v>
      </c>
      <c r="F351" s="11" t="s">
        <v>815</v>
      </c>
      <c r="H351" t="s">
        <v>3747</v>
      </c>
      <c r="I351">
        <v>6285647682173</v>
      </c>
      <c r="J351" t="s">
        <v>3881</v>
      </c>
    </row>
    <row r="352" spans="1:10">
      <c r="A352" s="1">
        <v>349</v>
      </c>
      <c r="B352" s="11" t="s">
        <v>764</v>
      </c>
      <c r="C352" s="11" t="s">
        <v>765</v>
      </c>
      <c r="D352" s="11" t="s">
        <v>639</v>
      </c>
      <c r="E352" s="11" t="s">
        <v>567</v>
      </c>
      <c r="F352" s="11" t="s">
        <v>815</v>
      </c>
      <c r="H352" t="s">
        <v>3747</v>
      </c>
      <c r="I352" t="s">
        <v>3882</v>
      </c>
      <c r="J352" t="s">
        <v>3883</v>
      </c>
    </row>
    <row r="353" spans="1:10">
      <c r="A353" s="1">
        <v>350</v>
      </c>
      <c r="B353" s="11" t="s">
        <v>766</v>
      </c>
      <c r="C353" s="11" t="s">
        <v>767</v>
      </c>
      <c r="D353" s="11" t="s">
        <v>639</v>
      </c>
      <c r="E353" s="13" t="s">
        <v>574</v>
      </c>
      <c r="F353" s="11" t="s">
        <v>935</v>
      </c>
      <c r="H353" t="s">
        <v>3747</v>
      </c>
      <c r="I353" t="s">
        <v>3884</v>
      </c>
      <c r="J353" t="s">
        <v>3885</v>
      </c>
    </row>
    <row r="354" spans="1:10">
      <c r="A354" s="1">
        <v>351</v>
      </c>
      <c r="B354" s="11" t="s">
        <v>768</v>
      </c>
      <c r="C354" s="11" t="s">
        <v>769</v>
      </c>
      <c r="D354" s="11" t="s">
        <v>639</v>
      </c>
      <c r="E354" s="13" t="s">
        <v>574</v>
      </c>
      <c r="F354" s="11" t="s">
        <v>935</v>
      </c>
      <c r="H354" t="s">
        <v>3747</v>
      </c>
      <c r="I354">
        <v>6285728583024</v>
      </c>
      <c r="J354" t="s">
        <v>3886</v>
      </c>
    </row>
    <row r="355" spans="1:10">
      <c r="A355" s="1">
        <v>352</v>
      </c>
      <c r="B355" s="11" t="s">
        <v>770</v>
      </c>
      <c r="C355" s="11" t="s">
        <v>771</v>
      </c>
      <c r="D355" s="11" t="s">
        <v>639</v>
      </c>
      <c r="E355" s="13" t="s">
        <v>574</v>
      </c>
      <c r="F355" s="11" t="s">
        <v>935</v>
      </c>
      <c r="H355" t="s">
        <v>3747</v>
      </c>
      <c r="I355" t="s">
        <v>3887</v>
      </c>
      <c r="J355" t="s">
        <v>3888</v>
      </c>
    </row>
    <row r="356" spans="1:10">
      <c r="A356" s="1">
        <v>353</v>
      </c>
      <c r="B356" s="11" t="s">
        <v>772</v>
      </c>
      <c r="C356" s="11" t="s">
        <v>773</v>
      </c>
      <c r="D356" s="11" t="s">
        <v>639</v>
      </c>
      <c r="E356" s="13" t="s">
        <v>574</v>
      </c>
      <c r="F356" s="11" t="s">
        <v>935</v>
      </c>
      <c r="H356" t="s">
        <v>3747</v>
      </c>
      <c r="I356" t="s">
        <v>3889</v>
      </c>
      <c r="J356" t="s">
        <v>3890</v>
      </c>
    </row>
    <row r="357" spans="1:10">
      <c r="A357" s="1">
        <v>354</v>
      </c>
      <c r="B357" s="11" t="s">
        <v>774</v>
      </c>
      <c r="C357" s="11" t="s">
        <v>775</v>
      </c>
      <c r="D357" s="11" t="s">
        <v>639</v>
      </c>
      <c r="E357" s="11" t="s">
        <v>575</v>
      </c>
      <c r="F357" s="11" t="s">
        <v>685</v>
      </c>
      <c r="H357" t="s">
        <v>3747</v>
      </c>
      <c r="I357">
        <v>6285702043782</v>
      </c>
      <c r="J357" t="s">
        <v>3891</v>
      </c>
    </row>
    <row r="358" spans="1:10">
      <c r="A358" s="1">
        <v>355</v>
      </c>
      <c r="B358" s="11" t="s">
        <v>776</v>
      </c>
      <c r="C358" s="11" t="s">
        <v>777</v>
      </c>
      <c r="D358" s="11" t="s">
        <v>639</v>
      </c>
      <c r="E358" s="11" t="s">
        <v>575</v>
      </c>
      <c r="F358" s="11" t="s">
        <v>685</v>
      </c>
      <c r="H358" t="s">
        <v>3747</v>
      </c>
      <c r="I358">
        <v>85728822273</v>
      </c>
      <c r="J358" t="s">
        <v>3892</v>
      </c>
    </row>
    <row r="359" spans="1:10">
      <c r="A359" s="1">
        <v>356</v>
      </c>
      <c r="B359" s="11" t="s">
        <v>778</v>
      </c>
      <c r="C359" s="11" t="s">
        <v>779</v>
      </c>
      <c r="D359" s="11" t="s">
        <v>639</v>
      </c>
      <c r="E359" s="11" t="s">
        <v>575</v>
      </c>
      <c r="F359" s="11" t="s">
        <v>685</v>
      </c>
      <c r="H359" t="s">
        <v>3747</v>
      </c>
      <c r="I359">
        <v>81802553227</v>
      </c>
      <c r="J359" t="s">
        <v>3893</v>
      </c>
    </row>
    <row r="360" spans="1:10">
      <c r="A360" s="1">
        <v>357</v>
      </c>
      <c r="B360" s="11" t="s">
        <v>780</v>
      </c>
      <c r="C360" s="11" t="s">
        <v>781</v>
      </c>
      <c r="D360" s="11" t="s">
        <v>639</v>
      </c>
      <c r="E360" s="11" t="s">
        <v>575</v>
      </c>
      <c r="F360" s="11" t="s">
        <v>685</v>
      </c>
      <c r="H360" t="s">
        <v>3747</v>
      </c>
      <c r="I360">
        <v>87749923227</v>
      </c>
      <c r="J360" t="s">
        <v>3894</v>
      </c>
    </row>
    <row r="361" spans="1:10">
      <c r="A361" s="1">
        <v>358</v>
      </c>
      <c r="B361" s="11" t="s">
        <v>782</v>
      </c>
      <c r="C361" s="11" t="s">
        <v>783</v>
      </c>
      <c r="D361" s="11" t="s">
        <v>639</v>
      </c>
      <c r="E361" s="11" t="s">
        <v>580</v>
      </c>
      <c r="F361" s="11" t="s">
        <v>723</v>
      </c>
      <c r="H361" t="s">
        <v>3747</v>
      </c>
      <c r="I361" t="s">
        <v>3884</v>
      </c>
      <c r="J361" t="s">
        <v>3895</v>
      </c>
    </row>
    <row r="362" spans="1:10">
      <c r="A362" s="1">
        <v>359</v>
      </c>
      <c r="B362" s="11" t="s">
        <v>784</v>
      </c>
      <c r="C362" s="11" t="s">
        <v>785</v>
      </c>
      <c r="D362" s="11" t="s">
        <v>639</v>
      </c>
      <c r="E362" s="11" t="s">
        <v>580</v>
      </c>
      <c r="F362" s="11" t="s">
        <v>723</v>
      </c>
      <c r="H362" t="s">
        <v>3747</v>
      </c>
      <c r="I362">
        <v>85728335096</v>
      </c>
      <c r="J362" t="s">
        <v>3896</v>
      </c>
    </row>
    <row r="363" spans="1:10">
      <c r="A363" s="1">
        <v>360</v>
      </c>
      <c r="B363" s="11" t="s">
        <v>786</v>
      </c>
      <c r="C363" s="11" t="s">
        <v>787</v>
      </c>
      <c r="D363" s="11" t="s">
        <v>639</v>
      </c>
      <c r="E363" s="11" t="s">
        <v>580</v>
      </c>
      <c r="F363" s="11" t="s">
        <v>723</v>
      </c>
      <c r="H363" t="s">
        <v>3747</v>
      </c>
      <c r="I363">
        <v>6281354357133</v>
      </c>
      <c r="J363" t="s">
        <v>3897</v>
      </c>
    </row>
    <row r="364" spans="1:10">
      <c r="A364" s="1">
        <v>361</v>
      </c>
      <c r="B364" s="11" t="s">
        <v>789</v>
      </c>
      <c r="C364" s="11" t="s">
        <v>790</v>
      </c>
      <c r="D364" s="11" t="s">
        <v>639</v>
      </c>
      <c r="E364" s="11" t="s">
        <v>598</v>
      </c>
      <c r="F364" s="11" t="s">
        <v>723</v>
      </c>
      <c r="H364" t="s">
        <v>3747</v>
      </c>
      <c r="I364" t="s">
        <v>3898</v>
      </c>
      <c r="J364" t="s">
        <v>3899</v>
      </c>
    </row>
    <row r="365" spans="1:10">
      <c r="A365" s="1">
        <v>362</v>
      </c>
      <c r="B365" s="11" t="s">
        <v>791</v>
      </c>
      <c r="C365" s="11" t="s">
        <v>792</v>
      </c>
      <c r="D365" s="11" t="s">
        <v>639</v>
      </c>
      <c r="E365" s="11" t="s">
        <v>598</v>
      </c>
      <c r="F365" s="11" t="s">
        <v>723</v>
      </c>
      <c r="H365" t="s">
        <v>3747</v>
      </c>
      <c r="I365" t="s">
        <v>3900</v>
      </c>
      <c r="J365" t="s">
        <v>3901</v>
      </c>
    </row>
    <row r="366" spans="1:10">
      <c r="A366" s="1">
        <v>363</v>
      </c>
      <c r="B366" s="11" t="s">
        <v>793</v>
      </c>
      <c r="C366" s="11" t="s">
        <v>794</v>
      </c>
      <c r="D366" s="11" t="s">
        <v>639</v>
      </c>
      <c r="E366" s="11" t="s">
        <v>598</v>
      </c>
      <c r="F366" s="11" t="s">
        <v>723</v>
      </c>
      <c r="H366" t="s">
        <v>3747</v>
      </c>
      <c r="I366" t="s">
        <v>3902</v>
      </c>
      <c r="J366" t="s">
        <v>3903</v>
      </c>
    </row>
    <row r="367" spans="1:10">
      <c r="A367" s="1">
        <v>364</v>
      </c>
      <c r="B367" s="11" t="s">
        <v>795</v>
      </c>
      <c r="C367" s="11" t="s">
        <v>796</v>
      </c>
      <c r="D367" s="11" t="s">
        <v>639</v>
      </c>
      <c r="E367" s="11" t="s">
        <v>598</v>
      </c>
      <c r="F367" s="11" t="s">
        <v>723</v>
      </c>
      <c r="H367" t="s">
        <v>3747</v>
      </c>
      <c r="I367" t="s">
        <v>3904</v>
      </c>
      <c r="J367" t="s">
        <v>3905</v>
      </c>
    </row>
    <row r="368" spans="1:10">
      <c r="A368" s="1">
        <v>365</v>
      </c>
      <c r="B368" s="11" t="s">
        <v>797</v>
      </c>
      <c r="C368" s="11" t="s">
        <v>798</v>
      </c>
      <c r="D368" s="11" t="s">
        <v>639</v>
      </c>
      <c r="E368" s="11" t="s">
        <v>599</v>
      </c>
      <c r="F368" s="11" t="s">
        <v>815</v>
      </c>
      <c r="H368" t="s">
        <v>3747</v>
      </c>
      <c r="I368" t="s">
        <v>3906</v>
      </c>
      <c r="J368" t="s">
        <v>3907</v>
      </c>
    </row>
    <row r="369" spans="1:10">
      <c r="A369" s="1">
        <v>366</v>
      </c>
      <c r="B369" s="11" t="s">
        <v>799</v>
      </c>
      <c r="C369" s="11" t="s">
        <v>800</v>
      </c>
      <c r="D369" s="11" t="s">
        <v>639</v>
      </c>
      <c r="E369" s="11" t="s">
        <v>599</v>
      </c>
      <c r="F369" s="11" t="s">
        <v>815</v>
      </c>
      <c r="H369" t="s">
        <v>3747</v>
      </c>
      <c r="I369" t="s">
        <v>3908</v>
      </c>
      <c r="J369" t="s">
        <v>3909</v>
      </c>
    </row>
    <row r="370" spans="1:10">
      <c r="A370" s="1">
        <v>367</v>
      </c>
      <c r="B370" s="11" t="s">
        <v>801</v>
      </c>
      <c r="C370" s="11" t="s">
        <v>802</v>
      </c>
      <c r="D370" s="11" t="s">
        <v>639</v>
      </c>
      <c r="E370" s="11" t="s">
        <v>599</v>
      </c>
      <c r="F370" s="11" t="s">
        <v>815</v>
      </c>
      <c r="H370" t="s">
        <v>3747</v>
      </c>
      <c r="I370" t="s">
        <v>3910</v>
      </c>
      <c r="J370" t="s">
        <v>3911</v>
      </c>
    </row>
    <row r="371" spans="1:10">
      <c r="A371" s="1">
        <v>368</v>
      </c>
      <c r="B371" s="11" t="s">
        <v>803</v>
      </c>
      <c r="C371" s="11" t="s">
        <v>804</v>
      </c>
      <c r="D371" s="11" t="s">
        <v>639</v>
      </c>
      <c r="E371" s="11" t="s">
        <v>599</v>
      </c>
      <c r="F371" s="11" t="s">
        <v>815</v>
      </c>
      <c r="H371" t="s">
        <v>3747</v>
      </c>
      <c r="I371" t="s">
        <v>3912</v>
      </c>
      <c r="J371" t="s">
        <v>3913</v>
      </c>
    </row>
    <row r="372" spans="1:10">
      <c r="A372" s="1">
        <v>369</v>
      </c>
      <c r="B372" s="11" t="s">
        <v>805</v>
      </c>
      <c r="C372" s="11" t="s">
        <v>806</v>
      </c>
      <c r="D372" s="11" t="s">
        <v>639</v>
      </c>
      <c r="E372" s="11" t="s">
        <v>600</v>
      </c>
      <c r="F372" s="11" t="s">
        <v>723</v>
      </c>
      <c r="H372" t="s">
        <v>3747</v>
      </c>
      <c r="I372" t="s">
        <v>3914</v>
      </c>
      <c r="J372" t="s">
        <v>3915</v>
      </c>
    </row>
    <row r="373" spans="1:10">
      <c r="A373" s="1">
        <v>370</v>
      </c>
      <c r="B373" s="11" t="s">
        <v>807</v>
      </c>
      <c r="C373" s="11" t="s">
        <v>808</v>
      </c>
      <c r="D373" s="11" t="s">
        <v>639</v>
      </c>
      <c r="E373" s="11" t="s">
        <v>600</v>
      </c>
      <c r="F373" s="11" t="s">
        <v>723</v>
      </c>
      <c r="H373" t="s">
        <v>3747</v>
      </c>
      <c r="I373" t="s">
        <v>3916</v>
      </c>
      <c r="J373" t="s">
        <v>3917</v>
      </c>
    </row>
    <row r="374" spans="1:10">
      <c r="A374" s="1">
        <v>371</v>
      </c>
      <c r="B374" s="11" t="s">
        <v>809</v>
      </c>
      <c r="C374" s="11" t="s">
        <v>810</v>
      </c>
      <c r="D374" s="11" t="s">
        <v>639</v>
      </c>
      <c r="E374" s="11" t="s">
        <v>600</v>
      </c>
      <c r="F374" s="11" t="s">
        <v>723</v>
      </c>
      <c r="H374" t="s">
        <v>3747</v>
      </c>
      <c r="I374" t="s">
        <v>3918</v>
      </c>
      <c r="J374" t="s">
        <v>3919</v>
      </c>
    </row>
    <row r="375" spans="1:10">
      <c r="A375" s="1">
        <v>372</v>
      </c>
      <c r="B375" s="11" t="s">
        <v>811</v>
      </c>
      <c r="C375" s="11" t="s">
        <v>812</v>
      </c>
      <c r="D375" s="11" t="s">
        <v>639</v>
      </c>
      <c r="E375" s="11" t="s">
        <v>600</v>
      </c>
      <c r="F375" s="11" t="s">
        <v>723</v>
      </c>
      <c r="H375" t="s">
        <v>3747</v>
      </c>
      <c r="I375" t="s">
        <v>3920</v>
      </c>
      <c r="J375" t="s">
        <v>3921</v>
      </c>
    </row>
    <row r="376" spans="1:10">
      <c r="A376" s="1">
        <v>373</v>
      </c>
      <c r="B376" s="11" t="s">
        <v>813</v>
      </c>
      <c r="C376" s="11" t="s">
        <v>814</v>
      </c>
      <c r="D376" s="11" t="s">
        <v>639</v>
      </c>
      <c r="E376" s="11" t="s">
        <v>607</v>
      </c>
      <c r="F376" s="11" t="s">
        <v>723</v>
      </c>
    </row>
    <row r="377" spans="1:10">
      <c r="A377" s="1">
        <v>374</v>
      </c>
      <c r="B377" s="11" t="s">
        <v>816</v>
      </c>
      <c r="C377" s="11" t="s">
        <v>817</v>
      </c>
      <c r="D377" s="11" t="s">
        <v>639</v>
      </c>
      <c r="E377" s="11" t="s">
        <v>607</v>
      </c>
      <c r="F377" s="11" t="s">
        <v>723</v>
      </c>
      <c r="H377" t="s">
        <v>3747</v>
      </c>
      <c r="I377" t="s">
        <v>3922</v>
      </c>
      <c r="J377" t="s">
        <v>3923</v>
      </c>
    </row>
    <row r="378" spans="1:10">
      <c r="A378" s="1">
        <v>375</v>
      </c>
      <c r="B378" s="11" t="s">
        <v>818</v>
      </c>
      <c r="C378" s="11" t="s">
        <v>819</v>
      </c>
      <c r="D378" s="11" t="s">
        <v>639</v>
      </c>
      <c r="E378" s="11" t="s">
        <v>607</v>
      </c>
      <c r="F378" s="11" t="s">
        <v>723</v>
      </c>
      <c r="H378" t="s">
        <v>3747</v>
      </c>
      <c r="I378" t="s">
        <v>3924</v>
      </c>
      <c r="J378" t="s">
        <v>3925</v>
      </c>
    </row>
    <row r="379" spans="1:10">
      <c r="A379" s="1">
        <v>376</v>
      </c>
      <c r="B379" s="11" t="s">
        <v>820</v>
      </c>
      <c r="C379" s="11" t="s">
        <v>821</v>
      </c>
      <c r="D379" s="11" t="s">
        <v>639</v>
      </c>
      <c r="E379" s="11" t="s">
        <v>607</v>
      </c>
      <c r="F379" s="11" t="s">
        <v>723</v>
      </c>
      <c r="H379" t="s">
        <v>3747</v>
      </c>
      <c r="I379" t="s">
        <v>3926</v>
      </c>
      <c r="J379" t="s">
        <v>3927</v>
      </c>
    </row>
    <row r="380" spans="1:10">
      <c r="A380" s="1">
        <v>377</v>
      </c>
      <c r="B380" s="11" t="s">
        <v>822</v>
      </c>
      <c r="C380" s="11" t="s">
        <v>823</v>
      </c>
      <c r="D380" s="11" t="s">
        <v>639</v>
      </c>
      <c r="E380" s="11" t="s">
        <v>612</v>
      </c>
      <c r="F380" s="11" t="s">
        <v>723</v>
      </c>
      <c r="H380" t="s">
        <v>3747</v>
      </c>
      <c r="I380" t="s">
        <v>3928</v>
      </c>
      <c r="J380" t="s">
        <v>3929</v>
      </c>
    </row>
    <row r="381" spans="1:10">
      <c r="A381" s="1">
        <v>378</v>
      </c>
      <c r="B381" s="11" t="s">
        <v>824</v>
      </c>
      <c r="C381" s="11" t="s">
        <v>825</v>
      </c>
      <c r="D381" s="11" t="s">
        <v>639</v>
      </c>
      <c r="E381" s="11" t="s">
        <v>612</v>
      </c>
      <c r="F381" s="11" t="s">
        <v>723</v>
      </c>
    </row>
    <row r="382" spans="1:10">
      <c r="A382" s="1">
        <v>379</v>
      </c>
      <c r="B382" s="11" t="s">
        <v>826</v>
      </c>
      <c r="C382" s="11" t="s">
        <v>827</v>
      </c>
      <c r="D382" s="11" t="s">
        <v>639</v>
      </c>
      <c r="E382" s="11" t="s">
        <v>612</v>
      </c>
      <c r="F382" s="11" t="s">
        <v>723</v>
      </c>
      <c r="H382" t="s">
        <v>3747</v>
      </c>
      <c r="I382" t="s">
        <v>3930</v>
      </c>
      <c r="J382" t="s">
        <v>3931</v>
      </c>
    </row>
    <row r="383" spans="1:10">
      <c r="A383" s="1">
        <v>380</v>
      </c>
      <c r="B383" s="11" t="s">
        <v>828</v>
      </c>
      <c r="C383" s="11" t="s">
        <v>829</v>
      </c>
      <c r="D383" s="11" t="s">
        <v>639</v>
      </c>
      <c r="E383" s="11" t="s">
        <v>612</v>
      </c>
      <c r="F383" s="11" t="s">
        <v>723</v>
      </c>
      <c r="H383" t="s">
        <v>3747</v>
      </c>
      <c r="I383" t="s">
        <v>3932</v>
      </c>
      <c r="J383" t="s">
        <v>3933</v>
      </c>
    </row>
    <row r="384" spans="1:10">
      <c r="A384" s="1">
        <v>381</v>
      </c>
      <c r="B384" s="11" t="s">
        <v>830</v>
      </c>
      <c r="C384" s="11" t="s">
        <v>831</v>
      </c>
      <c r="D384" s="11" t="s">
        <v>639</v>
      </c>
      <c r="E384" s="11" t="s">
        <v>31</v>
      </c>
      <c r="F384" s="11" t="s">
        <v>884</v>
      </c>
      <c r="H384" t="s">
        <v>3747</v>
      </c>
      <c r="I384" t="s">
        <v>3934</v>
      </c>
      <c r="J384" t="s">
        <v>3935</v>
      </c>
    </row>
    <row r="385" spans="1:10">
      <c r="A385" s="1">
        <v>382</v>
      </c>
      <c r="B385" s="11" t="s">
        <v>832</v>
      </c>
      <c r="C385" s="11" t="s">
        <v>833</v>
      </c>
      <c r="D385" s="11" t="s">
        <v>639</v>
      </c>
      <c r="E385" s="11" t="s">
        <v>31</v>
      </c>
      <c r="F385" s="11" t="s">
        <v>884</v>
      </c>
      <c r="H385" t="s">
        <v>3747</v>
      </c>
      <c r="I385" t="s">
        <v>3936</v>
      </c>
      <c r="J385" t="s">
        <v>3937</v>
      </c>
    </row>
    <row r="386" spans="1:10">
      <c r="A386" s="1">
        <v>383</v>
      </c>
      <c r="B386" s="11" t="s">
        <v>834</v>
      </c>
      <c r="C386" s="11" t="s">
        <v>835</v>
      </c>
      <c r="D386" s="11" t="s">
        <v>639</v>
      </c>
      <c r="E386" s="11" t="s">
        <v>31</v>
      </c>
      <c r="F386" s="11" t="s">
        <v>884</v>
      </c>
      <c r="H386" t="s">
        <v>3747</v>
      </c>
      <c r="I386" t="s">
        <v>3938</v>
      </c>
      <c r="J386" t="s">
        <v>3939</v>
      </c>
    </row>
    <row r="387" spans="1:10">
      <c r="A387" s="1">
        <v>384</v>
      </c>
      <c r="B387" s="11" t="s">
        <v>836</v>
      </c>
      <c r="C387" s="11" t="s">
        <v>837</v>
      </c>
      <c r="D387" s="11" t="s">
        <v>639</v>
      </c>
      <c r="E387" s="11" t="s">
        <v>31</v>
      </c>
      <c r="F387" s="11" t="s">
        <v>884</v>
      </c>
      <c r="H387" t="s">
        <v>3747</v>
      </c>
      <c r="I387" t="s">
        <v>3940</v>
      </c>
      <c r="J387" t="s">
        <v>3941</v>
      </c>
    </row>
    <row r="388" spans="1:10">
      <c r="A388" s="1">
        <v>385</v>
      </c>
      <c r="B388" s="11" t="s">
        <v>838</v>
      </c>
      <c r="C388" s="11" t="s">
        <v>839</v>
      </c>
      <c r="D388" s="11" t="s">
        <v>639</v>
      </c>
      <c r="E388" s="11" t="s">
        <v>414</v>
      </c>
      <c r="F388" s="11" t="s">
        <v>788</v>
      </c>
      <c r="H388" t="s">
        <v>3747</v>
      </c>
      <c r="I388" t="s">
        <v>3942</v>
      </c>
      <c r="J388" t="s">
        <v>3943</v>
      </c>
    </row>
    <row r="389" spans="1:10">
      <c r="A389" s="1">
        <v>386</v>
      </c>
      <c r="B389" s="11" t="s">
        <v>840</v>
      </c>
      <c r="C389" s="11" t="s">
        <v>841</v>
      </c>
      <c r="D389" s="11" t="s">
        <v>639</v>
      </c>
      <c r="E389" s="11" t="s">
        <v>414</v>
      </c>
      <c r="F389" s="11" t="s">
        <v>788</v>
      </c>
      <c r="H389" t="s">
        <v>3747</v>
      </c>
      <c r="I389" t="s">
        <v>3944</v>
      </c>
      <c r="J389" t="s">
        <v>3945</v>
      </c>
    </row>
    <row r="390" spans="1:10">
      <c r="A390" s="1">
        <v>387</v>
      </c>
      <c r="B390" s="11" t="s">
        <v>842</v>
      </c>
      <c r="C390" s="11" t="s">
        <v>843</v>
      </c>
      <c r="D390" s="11" t="s">
        <v>639</v>
      </c>
      <c r="E390" s="11" t="s">
        <v>414</v>
      </c>
      <c r="F390" s="11" t="s">
        <v>788</v>
      </c>
      <c r="H390" t="s">
        <v>3747</v>
      </c>
      <c r="I390" t="s">
        <v>3946</v>
      </c>
      <c r="J390" t="s">
        <v>3947</v>
      </c>
    </row>
    <row r="391" spans="1:10">
      <c r="A391" s="1">
        <v>388</v>
      </c>
      <c r="B391" s="11" t="s">
        <v>844</v>
      </c>
      <c r="C391" s="11" t="s">
        <v>845</v>
      </c>
      <c r="D391" s="11" t="s">
        <v>639</v>
      </c>
      <c r="E391" s="11" t="s">
        <v>414</v>
      </c>
      <c r="F391" s="11" t="s">
        <v>788</v>
      </c>
      <c r="H391" t="s">
        <v>3747</v>
      </c>
      <c r="I391" t="s">
        <v>3948</v>
      </c>
      <c r="J391" t="s">
        <v>3949</v>
      </c>
    </row>
    <row r="392" spans="1:10">
      <c r="A392" s="1">
        <v>389</v>
      </c>
      <c r="B392" s="11" t="s">
        <v>846</v>
      </c>
      <c r="C392" s="11" t="s">
        <v>847</v>
      </c>
      <c r="D392" s="11" t="s">
        <v>639</v>
      </c>
      <c r="E392" s="11" t="s">
        <v>33</v>
      </c>
      <c r="F392" s="11" t="s">
        <v>788</v>
      </c>
      <c r="H392" t="s">
        <v>3747</v>
      </c>
      <c r="I392" t="s">
        <v>3950</v>
      </c>
      <c r="J392" t="s">
        <v>3951</v>
      </c>
    </row>
    <row r="393" spans="1:10">
      <c r="A393" s="1">
        <v>390</v>
      </c>
      <c r="B393" s="11" t="s">
        <v>848</v>
      </c>
      <c r="C393" s="11" t="s">
        <v>849</v>
      </c>
      <c r="D393" s="11" t="s">
        <v>639</v>
      </c>
      <c r="E393" s="11" t="s">
        <v>33</v>
      </c>
      <c r="F393" s="11" t="s">
        <v>788</v>
      </c>
      <c r="H393" t="s">
        <v>3747</v>
      </c>
      <c r="I393" t="s">
        <v>3952</v>
      </c>
      <c r="J393" t="s">
        <v>3953</v>
      </c>
    </row>
    <row r="394" spans="1:10">
      <c r="A394" s="1">
        <v>391</v>
      </c>
      <c r="B394" s="11" t="s">
        <v>850</v>
      </c>
      <c r="C394" s="11" t="s">
        <v>851</v>
      </c>
      <c r="D394" s="11" t="s">
        <v>639</v>
      </c>
      <c r="E394" s="11" t="s">
        <v>33</v>
      </c>
      <c r="F394" s="11" t="s">
        <v>788</v>
      </c>
      <c r="H394" t="s">
        <v>3747</v>
      </c>
      <c r="I394" t="s">
        <v>3954</v>
      </c>
      <c r="J394" t="s">
        <v>3955</v>
      </c>
    </row>
    <row r="395" spans="1:10">
      <c r="A395" s="1">
        <v>392</v>
      </c>
      <c r="B395" s="11" t="s">
        <v>852</v>
      </c>
      <c r="C395" s="11" t="s">
        <v>853</v>
      </c>
      <c r="D395" s="11" t="s">
        <v>639</v>
      </c>
      <c r="E395" s="11" t="s">
        <v>33</v>
      </c>
      <c r="F395" s="11" t="s">
        <v>788</v>
      </c>
      <c r="H395" t="s">
        <v>3747</v>
      </c>
      <c r="I395" t="s">
        <v>3956</v>
      </c>
      <c r="J395" t="s">
        <v>3957</v>
      </c>
    </row>
    <row r="396" spans="1:10">
      <c r="A396" s="1">
        <v>393</v>
      </c>
      <c r="B396" s="11" t="s">
        <v>854</v>
      </c>
      <c r="C396" s="11" t="s">
        <v>855</v>
      </c>
      <c r="D396" s="11" t="s">
        <v>639</v>
      </c>
      <c r="E396" s="11" t="s">
        <v>186</v>
      </c>
      <c r="F396" s="11" t="s">
        <v>788</v>
      </c>
      <c r="H396" t="s">
        <v>3747</v>
      </c>
      <c r="I396" t="s">
        <v>3958</v>
      </c>
      <c r="J396" t="s">
        <v>3959</v>
      </c>
    </row>
    <row r="397" spans="1:10">
      <c r="A397" s="1">
        <v>394</v>
      </c>
      <c r="B397" s="11" t="s">
        <v>856</v>
      </c>
      <c r="C397" s="11" t="s">
        <v>857</v>
      </c>
      <c r="D397" s="11" t="s">
        <v>639</v>
      </c>
      <c r="E397" s="11" t="s">
        <v>186</v>
      </c>
      <c r="F397" s="11" t="s">
        <v>788</v>
      </c>
      <c r="H397" t="s">
        <v>3747</v>
      </c>
      <c r="I397" t="s">
        <v>3960</v>
      </c>
      <c r="J397" t="s">
        <v>3961</v>
      </c>
    </row>
    <row r="398" spans="1:10">
      <c r="A398" s="1">
        <v>395</v>
      </c>
      <c r="B398" s="11" t="s">
        <v>858</v>
      </c>
      <c r="C398" s="11" t="s">
        <v>859</v>
      </c>
      <c r="D398" s="11" t="s">
        <v>639</v>
      </c>
      <c r="E398" s="11" t="s">
        <v>186</v>
      </c>
      <c r="F398" s="11" t="s">
        <v>788</v>
      </c>
      <c r="H398" t="s">
        <v>3747</v>
      </c>
      <c r="I398" t="s">
        <v>3962</v>
      </c>
      <c r="J398" t="s">
        <v>3963</v>
      </c>
    </row>
    <row r="399" spans="1:10">
      <c r="A399" s="1">
        <v>396</v>
      </c>
      <c r="B399" s="11" t="s">
        <v>860</v>
      </c>
      <c r="C399" s="11" t="s">
        <v>861</v>
      </c>
      <c r="D399" s="11" t="s">
        <v>639</v>
      </c>
      <c r="E399" s="11" t="s">
        <v>597</v>
      </c>
      <c r="F399" s="11" t="s">
        <v>788</v>
      </c>
      <c r="H399" t="s">
        <v>3747</v>
      </c>
      <c r="I399" t="s">
        <v>3964</v>
      </c>
      <c r="J399" t="s">
        <v>3965</v>
      </c>
    </row>
    <row r="400" spans="1:10">
      <c r="A400" s="1">
        <v>397</v>
      </c>
      <c r="B400" s="11" t="s">
        <v>862</v>
      </c>
      <c r="C400" s="11" t="s">
        <v>863</v>
      </c>
      <c r="D400" s="11" t="s">
        <v>639</v>
      </c>
      <c r="E400" s="11" t="s">
        <v>597</v>
      </c>
      <c r="F400" s="11" t="s">
        <v>788</v>
      </c>
    </row>
    <row r="401" spans="1:10">
      <c r="A401" s="1">
        <v>398</v>
      </c>
      <c r="B401" s="11" t="s">
        <v>864</v>
      </c>
      <c r="C401" s="11" t="s">
        <v>865</v>
      </c>
      <c r="D401" s="11" t="s">
        <v>639</v>
      </c>
      <c r="E401" s="11" t="s">
        <v>597</v>
      </c>
      <c r="F401" s="11" t="s">
        <v>788</v>
      </c>
      <c r="H401" t="s">
        <v>3747</v>
      </c>
      <c r="I401" t="s">
        <v>3966</v>
      </c>
      <c r="J401" t="s">
        <v>3967</v>
      </c>
    </row>
    <row r="402" spans="1:10">
      <c r="A402" s="1">
        <v>399</v>
      </c>
      <c r="B402" s="11" t="s">
        <v>866</v>
      </c>
      <c r="C402" s="11" t="s">
        <v>867</v>
      </c>
      <c r="D402" s="11" t="s">
        <v>639</v>
      </c>
      <c r="E402" s="11" t="s">
        <v>597</v>
      </c>
      <c r="F402" s="11" t="s">
        <v>788</v>
      </c>
      <c r="H402" t="s">
        <v>3747</v>
      </c>
      <c r="I402" t="s">
        <v>3968</v>
      </c>
      <c r="J402" t="s">
        <v>3969</v>
      </c>
    </row>
    <row r="403" spans="1:10">
      <c r="A403" s="1">
        <v>400</v>
      </c>
      <c r="B403" s="11" t="s">
        <v>868</v>
      </c>
      <c r="C403" s="11" t="s">
        <v>869</v>
      </c>
      <c r="D403" s="11" t="s">
        <v>639</v>
      </c>
      <c r="E403" s="11" t="s">
        <v>90</v>
      </c>
      <c r="F403" s="11" t="s">
        <v>685</v>
      </c>
      <c r="H403" t="s">
        <v>3747</v>
      </c>
      <c r="I403" t="s">
        <v>3970</v>
      </c>
      <c r="J403" t="s">
        <v>3971</v>
      </c>
    </row>
    <row r="404" spans="1:10">
      <c r="A404" s="1">
        <v>401</v>
      </c>
      <c r="B404" s="11" t="s">
        <v>870</v>
      </c>
      <c r="C404" s="11" t="s">
        <v>871</v>
      </c>
      <c r="D404" s="11" t="s">
        <v>639</v>
      </c>
      <c r="E404" s="11" t="s">
        <v>90</v>
      </c>
      <c r="F404" s="11" t="s">
        <v>685</v>
      </c>
    </row>
    <row r="405" spans="1:10">
      <c r="A405" s="1">
        <v>402</v>
      </c>
      <c r="B405" s="11" t="s">
        <v>872</v>
      </c>
      <c r="C405" s="11" t="s">
        <v>873</v>
      </c>
      <c r="D405" s="11" t="s">
        <v>639</v>
      </c>
      <c r="E405" s="11" t="s">
        <v>90</v>
      </c>
      <c r="F405" s="11" t="s">
        <v>685</v>
      </c>
      <c r="H405" t="s">
        <v>3747</v>
      </c>
      <c r="I405" t="s">
        <v>3972</v>
      </c>
      <c r="J405" t="s">
        <v>3973</v>
      </c>
    </row>
    <row r="406" spans="1:10">
      <c r="A406" s="1">
        <v>403</v>
      </c>
      <c r="B406" s="11" t="s">
        <v>874</v>
      </c>
      <c r="C406" s="11" t="s">
        <v>875</v>
      </c>
      <c r="D406" s="11" t="s">
        <v>639</v>
      </c>
      <c r="E406" s="11" t="s">
        <v>90</v>
      </c>
      <c r="F406" s="11" t="s">
        <v>685</v>
      </c>
      <c r="H406" t="s">
        <v>3747</v>
      </c>
      <c r="I406" t="s">
        <v>3974</v>
      </c>
      <c r="J406" t="s">
        <v>3975</v>
      </c>
    </row>
    <row r="407" spans="1:10">
      <c r="A407" s="1">
        <v>404</v>
      </c>
      <c r="B407" s="11" t="s">
        <v>876</v>
      </c>
      <c r="C407" s="11" t="s">
        <v>877</v>
      </c>
      <c r="D407" s="11" t="s">
        <v>639</v>
      </c>
      <c r="E407" s="11" t="s">
        <v>91</v>
      </c>
      <c r="F407" s="11" t="s">
        <v>788</v>
      </c>
      <c r="H407" t="s">
        <v>3747</v>
      </c>
      <c r="I407" t="s">
        <v>3976</v>
      </c>
      <c r="J407" t="s">
        <v>3977</v>
      </c>
    </row>
    <row r="408" spans="1:10">
      <c r="A408" s="1">
        <v>405</v>
      </c>
      <c r="B408" s="11" t="s">
        <v>878</v>
      </c>
      <c r="C408" s="11" t="s">
        <v>879</v>
      </c>
      <c r="D408" s="11" t="s">
        <v>639</v>
      </c>
      <c r="E408" s="11" t="s">
        <v>91</v>
      </c>
      <c r="F408" s="11" t="s">
        <v>788</v>
      </c>
      <c r="H408" t="s">
        <v>3747</v>
      </c>
      <c r="I408" t="s">
        <v>3978</v>
      </c>
      <c r="J408" t="s">
        <v>3979</v>
      </c>
    </row>
    <row r="409" spans="1:10">
      <c r="A409" s="1">
        <v>406</v>
      </c>
      <c r="B409" s="11" t="s">
        <v>880</v>
      </c>
      <c r="C409" s="11" t="s">
        <v>881</v>
      </c>
      <c r="D409" s="11" t="s">
        <v>639</v>
      </c>
      <c r="E409" s="11" t="s">
        <v>91</v>
      </c>
      <c r="F409" s="11" t="s">
        <v>884</v>
      </c>
      <c r="H409" t="s">
        <v>3747</v>
      </c>
      <c r="I409" t="s">
        <v>3980</v>
      </c>
      <c r="J409" t="s">
        <v>3981</v>
      </c>
    </row>
    <row r="410" spans="1:10">
      <c r="A410" s="1">
        <v>407</v>
      </c>
      <c r="B410" s="11" t="s">
        <v>882</v>
      </c>
      <c r="C410" s="11" t="s">
        <v>883</v>
      </c>
      <c r="D410" s="11" t="s">
        <v>639</v>
      </c>
      <c r="E410" s="11" t="s">
        <v>91</v>
      </c>
      <c r="F410" s="11" t="s">
        <v>884</v>
      </c>
      <c r="H410" t="s">
        <v>3747</v>
      </c>
      <c r="I410" t="s">
        <v>3982</v>
      </c>
      <c r="J410" t="s">
        <v>3983</v>
      </c>
    </row>
    <row r="411" spans="1:10">
      <c r="A411" s="1">
        <v>408</v>
      </c>
      <c r="B411" s="11" t="s">
        <v>885</v>
      </c>
      <c r="C411" s="11" t="s">
        <v>886</v>
      </c>
      <c r="D411" s="11" t="s">
        <v>639</v>
      </c>
      <c r="E411" s="11" t="s">
        <v>187</v>
      </c>
      <c r="F411" s="11" t="s">
        <v>884</v>
      </c>
      <c r="H411" t="s">
        <v>3747</v>
      </c>
      <c r="I411" t="s">
        <v>3984</v>
      </c>
      <c r="J411" t="s">
        <v>3985</v>
      </c>
    </row>
    <row r="412" spans="1:10">
      <c r="A412" s="1">
        <v>409</v>
      </c>
      <c r="B412" s="11" t="s">
        <v>887</v>
      </c>
      <c r="C412" s="11" t="s">
        <v>888</v>
      </c>
      <c r="D412" s="11" t="s">
        <v>639</v>
      </c>
      <c r="E412" s="11" t="s">
        <v>187</v>
      </c>
      <c r="F412" s="11" t="s">
        <v>884</v>
      </c>
      <c r="H412" t="s">
        <v>3747</v>
      </c>
      <c r="I412" t="s">
        <v>3986</v>
      </c>
      <c r="J412" t="s">
        <v>3987</v>
      </c>
    </row>
    <row r="413" spans="1:10">
      <c r="A413" s="1">
        <v>410</v>
      </c>
      <c r="B413" s="11" t="s">
        <v>889</v>
      </c>
      <c r="C413" s="11" t="s">
        <v>890</v>
      </c>
      <c r="D413" s="11" t="s">
        <v>639</v>
      </c>
      <c r="E413" s="11" t="s">
        <v>187</v>
      </c>
      <c r="F413" s="11" t="s">
        <v>884</v>
      </c>
      <c r="H413" t="s">
        <v>3747</v>
      </c>
      <c r="I413" t="s">
        <v>3988</v>
      </c>
      <c r="J413" t="s">
        <v>3989</v>
      </c>
    </row>
    <row r="414" spans="1:10">
      <c r="A414" s="1">
        <v>411</v>
      </c>
      <c r="B414" s="11" t="s">
        <v>891</v>
      </c>
      <c r="C414" s="11" t="s">
        <v>892</v>
      </c>
      <c r="D414" s="11" t="s">
        <v>639</v>
      </c>
      <c r="E414" s="11" t="s">
        <v>187</v>
      </c>
      <c r="F414" s="11" t="s">
        <v>884</v>
      </c>
      <c r="H414" t="s">
        <v>3747</v>
      </c>
      <c r="I414" t="s">
        <v>3990</v>
      </c>
      <c r="J414" t="s">
        <v>3991</v>
      </c>
    </row>
    <row r="415" spans="1:10">
      <c r="A415" s="1">
        <v>412</v>
      </c>
      <c r="B415" s="11" t="s">
        <v>893</v>
      </c>
      <c r="C415" s="11" t="s">
        <v>894</v>
      </c>
      <c r="D415" s="11" t="s">
        <v>639</v>
      </c>
      <c r="E415" s="11" t="s">
        <v>267</v>
      </c>
      <c r="F415" s="11" t="s">
        <v>884</v>
      </c>
      <c r="H415" t="s">
        <v>3747</v>
      </c>
      <c r="I415" t="s">
        <v>3992</v>
      </c>
      <c r="J415" t="s">
        <v>3993</v>
      </c>
    </row>
    <row r="416" spans="1:10">
      <c r="A416" s="1">
        <v>413</v>
      </c>
      <c r="B416" s="11" t="s">
        <v>895</v>
      </c>
      <c r="C416" s="11" t="s">
        <v>896</v>
      </c>
      <c r="D416" s="11" t="s">
        <v>639</v>
      </c>
      <c r="E416" s="11" t="s">
        <v>267</v>
      </c>
      <c r="F416" s="11" t="s">
        <v>884</v>
      </c>
      <c r="H416" t="s">
        <v>3747</v>
      </c>
      <c r="I416" t="s">
        <v>3994</v>
      </c>
      <c r="J416" t="s">
        <v>3995</v>
      </c>
    </row>
    <row r="417" spans="1:10">
      <c r="A417" s="1">
        <v>414</v>
      </c>
      <c r="B417" s="11" t="s">
        <v>897</v>
      </c>
      <c r="C417" s="11" t="s">
        <v>898</v>
      </c>
      <c r="D417" s="11" t="s">
        <v>639</v>
      </c>
      <c r="E417" s="11" t="s">
        <v>267</v>
      </c>
      <c r="F417" s="11" t="s">
        <v>884</v>
      </c>
      <c r="H417" t="s">
        <v>3747</v>
      </c>
      <c r="I417" t="s">
        <v>3996</v>
      </c>
      <c r="J417" t="s">
        <v>3997</v>
      </c>
    </row>
    <row r="418" spans="1:10">
      <c r="A418" s="1">
        <v>415</v>
      </c>
      <c r="B418" s="11" t="s">
        <v>899</v>
      </c>
      <c r="C418" s="11" t="s">
        <v>900</v>
      </c>
      <c r="D418" s="11" t="s">
        <v>639</v>
      </c>
      <c r="E418" s="11" t="s">
        <v>267</v>
      </c>
      <c r="F418" s="11" t="s">
        <v>884</v>
      </c>
      <c r="H418" t="s">
        <v>3747</v>
      </c>
      <c r="I418" t="s">
        <v>3998</v>
      </c>
      <c r="J418" t="s">
        <v>3999</v>
      </c>
    </row>
    <row r="419" spans="1:10">
      <c r="A419" s="1">
        <v>416</v>
      </c>
      <c r="B419" s="11" t="s">
        <v>901</v>
      </c>
      <c r="C419" s="11" t="s">
        <v>902</v>
      </c>
      <c r="D419" s="11" t="s">
        <v>639</v>
      </c>
      <c r="E419" s="11" t="s">
        <v>269</v>
      </c>
      <c r="F419" s="11" t="s">
        <v>884</v>
      </c>
      <c r="H419" t="s">
        <v>3747</v>
      </c>
      <c r="I419" t="s">
        <v>4000</v>
      </c>
      <c r="J419" t="s">
        <v>4001</v>
      </c>
    </row>
    <row r="420" spans="1:10">
      <c r="A420" s="1">
        <v>417</v>
      </c>
      <c r="B420" s="11" t="s">
        <v>903</v>
      </c>
      <c r="C420" s="11" t="s">
        <v>904</v>
      </c>
      <c r="D420" s="11" t="s">
        <v>639</v>
      </c>
      <c r="E420" s="11" t="s">
        <v>269</v>
      </c>
      <c r="F420" s="11" t="s">
        <v>884</v>
      </c>
      <c r="H420" t="s">
        <v>3747</v>
      </c>
      <c r="I420" t="s">
        <v>4002</v>
      </c>
      <c r="J420" t="s">
        <v>4003</v>
      </c>
    </row>
    <row r="421" spans="1:10">
      <c r="A421" s="1">
        <v>418</v>
      </c>
      <c r="B421" s="11" t="s">
        <v>905</v>
      </c>
      <c r="C421" s="11" t="s">
        <v>906</v>
      </c>
      <c r="D421" s="11" t="s">
        <v>639</v>
      </c>
      <c r="E421" s="11" t="s">
        <v>269</v>
      </c>
      <c r="F421" s="11" t="s">
        <v>884</v>
      </c>
      <c r="H421" t="s">
        <v>3747</v>
      </c>
      <c r="I421" t="s">
        <v>4004</v>
      </c>
      <c r="J421" t="s">
        <v>4005</v>
      </c>
    </row>
    <row r="422" spans="1:10">
      <c r="A422" s="1">
        <v>419</v>
      </c>
      <c r="B422" s="11" t="s">
        <v>907</v>
      </c>
      <c r="C422" s="11" t="s">
        <v>908</v>
      </c>
      <c r="D422" s="11" t="s">
        <v>639</v>
      </c>
      <c r="E422" s="11" t="s">
        <v>269</v>
      </c>
      <c r="F422" s="11" t="s">
        <v>884</v>
      </c>
      <c r="H422" t="s">
        <v>3747</v>
      </c>
      <c r="I422" t="s">
        <v>4006</v>
      </c>
      <c r="J422" t="s">
        <v>4007</v>
      </c>
    </row>
    <row r="423" spans="1:10">
      <c r="A423" s="1">
        <v>420</v>
      </c>
      <c r="B423" s="11" t="s">
        <v>909</v>
      </c>
      <c r="C423" s="11" t="s">
        <v>910</v>
      </c>
      <c r="D423" s="11" t="s">
        <v>639</v>
      </c>
      <c r="E423" s="11" t="s">
        <v>105</v>
      </c>
      <c r="F423" s="11" t="s">
        <v>884</v>
      </c>
      <c r="H423" t="s">
        <v>3747</v>
      </c>
      <c r="I423" t="s">
        <v>4008</v>
      </c>
      <c r="J423" t="s">
        <v>4009</v>
      </c>
    </row>
    <row r="424" spans="1:10">
      <c r="A424" s="1">
        <v>421</v>
      </c>
      <c r="B424" s="11" t="s">
        <v>911</v>
      </c>
      <c r="C424" s="11" t="s">
        <v>912</v>
      </c>
      <c r="D424" s="11" t="s">
        <v>639</v>
      </c>
      <c r="E424" s="11" t="s">
        <v>105</v>
      </c>
      <c r="F424" s="11" t="s">
        <v>884</v>
      </c>
      <c r="H424" t="s">
        <v>3747</v>
      </c>
      <c r="I424" t="s">
        <v>4010</v>
      </c>
      <c r="J424" t="s">
        <v>4011</v>
      </c>
    </row>
    <row r="425" spans="1:10">
      <c r="A425" s="1">
        <v>422</v>
      </c>
      <c r="B425" s="11" t="s">
        <v>913</v>
      </c>
      <c r="C425" s="11" t="s">
        <v>914</v>
      </c>
      <c r="D425" s="11" t="s">
        <v>639</v>
      </c>
      <c r="E425" s="11" t="s">
        <v>105</v>
      </c>
      <c r="F425" s="11" t="s">
        <v>884</v>
      </c>
    </row>
    <row r="426" spans="1:10">
      <c r="A426" s="1">
        <v>423</v>
      </c>
      <c r="B426" s="11" t="s">
        <v>915</v>
      </c>
      <c r="C426" s="11" t="s">
        <v>916</v>
      </c>
      <c r="D426" s="11" t="s">
        <v>639</v>
      </c>
      <c r="E426" s="11" t="s">
        <v>105</v>
      </c>
      <c r="F426" s="11" t="s">
        <v>884</v>
      </c>
      <c r="H426" t="s">
        <v>3747</v>
      </c>
      <c r="I426" t="s">
        <v>4012</v>
      </c>
      <c r="J426" t="s">
        <v>4013</v>
      </c>
    </row>
    <row r="427" spans="1:10">
      <c r="A427" s="1">
        <v>424</v>
      </c>
      <c r="B427" s="11" t="s">
        <v>917</v>
      </c>
      <c r="C427" s="11" t="s">
        <v>918</v>
      </c>
      <c r="D427" s="11" t="s">
        <v>639</v>
      </c>
      <c r="E427" s="11" t="s">
        <v>334</v>
      </c>
      <c r="F427" s="11" t="s">
        <v>884</v>
      </c>
      <c r="H427" t="s">
        <v>3747</v>
      </c>
      <c r="I427" t="s">
        <v>4014</v>
      </c>
      <c r="J427" t="s">
        <v>4015</v>
      </c>
    </row>
    <row r="428" spans="1:10">
      <c r="A428" s="1">
        <v>425</v>
      </c>
      <c r="B428" s="11" t="s">
        <v>919</v>
      </c>
      <c r="C428" s="11" t="s">
        <v>920</v>
      </c>
      <c r="D428" s="11" t="s">
        <v>639</v>
      </c>
      <c r="E428" s="11" t="s">
        <v>334</v>
      </c>
      <c r="F428" s="11" t="s">
        <v>884</v>
      </c>
      <c r="H428" t="s">
        <v>3747</v>
      </c>
      <c r="I428" t="s">
        <v>4016</v>
      </c>
      <c r="J428" t="s">
        <v>4017</v>
      </c>
    </row>
    <row r="429" spans="1:10">
      <c r="A429" s="1">
        <v>426</v>
      </c>
      <c r="B429" s="11" t="s">
        <v>921</v>
      </c>
      <c r="C429" s="11" t="s">
        <v>922</v>
      </c>
      <c r="D429" s="11" t="s">
        <v>639</v>
      </c>
      <c r="E429" s="11" t="s">
        <v>334</v>
      </c>
      <c r="F429" s="11" t="s">
        <v>884</v>
      </c>
      <c r="H429" t="s">
        <v>3747</v>
      </c>
      <c r="I429" t="s">
        <v>4018</v>
      </c>
      <c r="J429" t="s">
        <v>4019</v>
      </c>
    </row>
    <row r="430" spans="1:10">
      <c r="A430" s="1">
        <v>427</v>
      </c>
      <c r="B430" s="11" t="s">
        <v>923</v>
      </c>
      <c r="C430" s="11" t="s">
        <v>924</v>
      </c>
      <c r="D430" s="11" t="s">
        <v>639</v>
      </c>
      <c r="E430" s="11" t="s">
        <v>334</v>
      </c>
      <c r="F430" s="11" t="s">
        <v>884</v>
      </c>
      <c r="H430" t="s">
        <v>3747</v>
      </c>
      <c r="I430" t="s">
        <v>4020</v>
      </c>
      <c r="J430" t="s">
        <v>4021</v>
      </c>
    </row>
    <row r="431" spans="1:10">
      <c r="A431" s="1">
        <v>428</v>
      </c>
      <c r="B431" s="11" t="s">
        <v>925</v>
      </c>
      <c r="C431" s="11" t="s">
        <v>926</v>
      </c>
      <c r="D431" s="11" t="s">
        <v>639</v>
      </c>
      <c r="E431" s="11" t="s">
        <v>184</v>
      </c>
      <c r="F431" s="11" t="s">
        <v>884</v>
      </c>
      <c r="H431" t="s">
        <v>3747</v>
      </c>
      <c r="I431" t="s">
        <v>4022</v>
      </c>
      <c r="J431" t="s">
        <v>4023</v>
      </c>
    </row>
    <row r="432" spans="1:10">
      <c r="A432" s="1">
        <v>429</v>
      </c>
      <c r="B432" s="11" t="s">
        <v>927</v>
      </c>
      <c r="C432" s="11" t="s">
        <v>928</v>
      </c>
      <c r="D432" s="11" t="s">
        <v>639</v>
      </c>
      <c r="E432" s="11" t="s">
        <v>184</v>
      </c>
      <c r="F432" s="11" t="s">
        <v>884</v>
      </c>
      <c r="H432" t="s">
        <v>3747</v>
      </c>
      <c r="I432" t="s">
        <v>4024</v>
      </c>
      <c r="J432" t="s">
        <v>4025</v>
      </c>
    </row>
    <row r="433" spans="1:10">
      <c r="A433" s="1">
        <v>430</v>
      </c>
      <c r="B433" s="11" t="s">
        <v>929</v>
      </c>
      <c r="C433" s="11" t="s">
        <v>930</v>
      </c>
      <c r="D433" s="11" t="s">
        <v>639</v>
      </c>
      <c r="E433" s="11" t="s">
        <v>184</v>
      </c>
      <c r="F433" s="11" t="s">
        <v>884</v>
      </c>
    </row>
    <row r="434" spans="1:10">
      <c r="A434" s="1">
        <v>431</v>
      </c>
      <c r="B434" s="11" t="s">
        <v>931</v>
      </c>
      <c r="C434" s="11" t="s">
        <v>932</v>
      </c>
      <c r="D434" s="11" t="s">
        <v>639</v>
      </c>
      <c r="E434" s="11" t="s">
        <v>184</v>
      </c>
      <c r="F434" s="11" t="s">
        <v>935</v>
      </c>
    </row>
    <row r="435" spans="1:10">
      <c r="A435" s="1">
        <v>432</v>
      </c>
      <c r="B435" s="11" t="s">
        <v>933</v>
      </c>
      <c r="C435" s="11" t="s">
        <v>934</v>
      </c>
      <c r="D435" s="11" t="s">
        <v>639</v>
      </c>
      <c r="E435" s="11" t="s">
        <v>335</v>
      </c>
      <c r="F435" s="11" t="s">
        <v>935</v>
      </c>
      <c r="H435" t="s">
        <v>3747</v>
      </c>
      <c r="I435" t="s">
        <v>4026</v>
      </c>
      <c r="J435" t="s">
        <v>4027</v>
      </c>
    </row>
    <row r="436" spans="1:10">
      <c r="A436" s="1">
        <v>433</v>
      </c>
      <c r="B436" s="11" t="s">
        <v>936</v>
      </c>
      <c r="C436" s="11" t="s">
        <v>937</v>
      </c>
      <c r="D436" s="11" t="s">
        <v>639</v>
      </c>
      <c r="E436" s="11" t="s">
        <v>335</v>
      </c>
      <c r="F436" s="11" t="s">
        <v>935</v>
      </c>
      <c r="H436" t="s">
        <v>3747</v>
      </c>
      <c r="I436" t="s">
        <v>4028</v>
      </c>
      <c r="J436" t="s">
        <v>4029</v>
      </c>
    </row>
    <row r="437" spans="1:10">
      <c r="A437" s="1">
        <v>434</v>
      </c>
      <c r="B437" s="11" t="s">
        <v>938</v>
      </c>
      <c r="C437" s="11" t="s">
        <v>939</v>
      </c>
      <c r="D437" s="11" t="s">
        <v>639</v>
      </c>
      <c r="E437" s="11" t="s">
        <v>335</v>
      </c>
      <c r="F437" s="11" t="s">
        <v>935</v>
      </c>
      <c r="H437" t="s">
        <v>3747</v>
      </c>
      <c r="I437" t="s">
        <v>4030</v>
      </c>
      <c r="J437" t="s">
        <v>4031</v>
      </c>
    </row>
    <row r="438" spans="1:10">
      <c r="A438" s="1">
        <v>435</v>
      </c>
      <c r="B438" s="11" t="s">
        <v>940</v>
      </c>
      <c r="C438" s="11" t="s">
        <v>941</v>
      </c>
      <c r="D438" s="11" t="s">
        <v>639</v>
      </c>
      <c r="E438" s="11" t="s">
        <v>335</v>
      </c>
      <c r="F438" s="11" t="s">
        <v>935</v>
      </c>
    </row>
    <row r="439" spans="1:10">
      <c r="A439" s="1">
        <v>436</v>
      </c>
      <c r="B439" s="11" t="s">
        <v>942</v>
      </c>
      <c r="C439" s="11" t="s">
        <v>943</v>
      </c>
      <c r="D439" s="11" t="s">
        <v>639</v>
      </c>
      <c r="E439" s="11" t="s">
        <v>350</v>
      </c>
      <c r="F439" s="11" t="s">
        <v>935</v>
      </c>
      <c r="H439" t="s">
        <v>3747</v>
      </c>
      <c r="I439" t="s">
        <v>4032</v>
      </c>
      <c r="J439" t="s">
        <v>4033</v>
      </c>
    </row>
    <row r="440" spans="1:10">
      <c r="A440" s="1">
        <v>437</v>
      </c>
      <c r="B440" s="11" t="s">
        <v>944</v>
      </c>
      <c r="C440" s="11" t="s">
        <v>945</v>
      </c>
      <c r="D440" s="11" t="s">
        <v>639</v>
      </c>
      <c r="E440" s="11" t="s">
        <v>350</v>
      </c>
      <c r="F440" s="11" t="s">
        <v>935</v>
      </c>
      <c r="H440" t="s">
        <v>3747</v>
      </c>
      <c r="I440" t="s">
        <v>4034</v>
      </c>
      <c r="J440" t="s">
        <v>4035</v>
      </c>
    </row>
    <row r="441" spans="1:10">
      <c r="A441" s="1">
        <v>438</v>
      </c>
      <c r="B441" s="11" t="s">
        <v>946</v>
      </c>
      <c r="C441" s="11" t="s">
        <v>947</v>
      </c>
      <c r="D441" s="11" t="s">
        <v>639</v>
      </c>
      <c r="E441" s="11" t="s">
        <v>350</v>
      </c>
      <c r="F441" s="11" t="s">
        <v>935</v>
      </c>
      <c r="H441" t="s">
        <v>3747</v>
      </c>
      <c r="I441" t="s">
        <v>4036</v>
      </c>
      <c r="J441" t="s">
        <v>4037</v>
      </c>
    </row>
    <row r="442" spans="1:10">
      <c r="A442" s="1">
        <v>439</v>
      </c>
      <c r="B442" s="11" t="s">
        <v>948</v>
      </c>
      <c r="C442" s="11" t="s">
        <v>949</v>
      </c>
      <c r="D442" s="11" t="s">
        <v>639</v>
      </c>
      <c r="E442" s="11" t="s">
        <v>350</v>
      </c>
      <c r="F442" s="11" t="s">
        <v>935</v>
      </c>
      <c r="H442" t="s">
        <v>3747</v>
      </c>
      <c r="I442" t="s">
        <v>4038</v>
      </c>
      <c r="J442" t="s">
        <v>4039</v>
      </c>
    </row>
    <row r="443" spans="1:10">
      <c r="A443" s="1">
        <v>440</v>
      </c>
      <c r="B443" s="11" t="s">
        <v>950</v>
      </c>
      <c r="C443" s="11" t="s">
        <v>951</v>
      </c>
      <c r="D443" s="11" t="s">
        <v>639</v>
      </c>
      <c r="E443" s="11" t="s">
        <v>351</v>
      </c>
      <c r="F443" s="11" t="s">
        <v>935</v>
      </c>
    </row>
    <row r="444" spans="1:10">
      <c r="A444" s="1">
        <v>441</v>
      </c>
      <c r="B444" s="11" t="s">
        <v>952</v>
      </c>
      <c r="C444" s="11" t="s">
        <v>953</v>
      </c>
      <c r="D444" s="11" t="s">
        <v>639</v>
      </c>
      <c r="E444" s="11" t="s">
        <v>351</v>
      </c>
      <c r="F444" s="11" t="s">
        <v>935</v>
      </c>
    </row>
    <row r="445" spans="1:10">
      <c r="A445" s="1">
        <v>442</v>
      </c>
      <c r="B445" s="11" t="s">
        <v>954</v>
      </c>
      <c r="C445" s="11" t="s">
        <v>955</v>
      </c>
      <c r="D445" s="11" t="s">
        <v>639</v>
      </c>
      <c r="E445" s="11" t="s">
        <v>351</v>
      </c>
      <c r="F445" s="11" t="s">
        <v>935</v>
      </c>
    </row>
    <row r="446" spans="1:10">
      <c r="A446" s="1">
        <v>443</v>
      </c>
      <c r="B446" s="11" t="s">
        <v>956</v>
      </c>
      <c r="C446" s="11" t="s">
        <v>957</v>
      </c>
      <c r="D446" s="11" t="s">
        <v>639</v>
      </c>
      <c r="E446" s="11" t="s">
        <v>351</v>
      </c>
      <c r="F446" s="11" t="s">
        <v>935</v>
      </c>
    </row>
    <row r="447" spans="1:10">
      <c r="A447" s="1">
        <v>444</v>
      </c>
      <c r="B447" s="11" t="s">
        <v>958</v>
      </c>
      <c r="C447" s="11" t="s">
        <v>959</v>
      </c>
      <c r="D447" s="11" t="s">
        <v>639</v>
      </c>
      <c r="E447" s="11" t="s">
        <v>188</v>
      </c>
      <c r="F447" s="11" t="s">
        <v>935</v>
      </c>
    </row>
    <row r="448" spans="1:10">
      <c r="A448" s="1">
        <v>445</v>
      </c>
      <c r="B448" s="11" t="s">
        <v>960</v>
      </c>
      <c r="C448" s="11" t="s">
        <v>961</v>
      </c>
      <c r="D448" s="11" t="s">
        <v>639</v>
      </c>
      <c r="E448" s="11" t="s">
        <v>188</v>
      </c>
      <c r="F448" s="11" t="s">
        <v>935</v>
      </c>
      <c r="H448" t="s">
        <v>3747</v>
      </c>
      <c r="I448" t="s">
        <v>4040</v>
      </c>
      <c r="J448" t="s">
        <v>4041</v>
      </c>
    </row>
    <row r="449" spans="1:10">
      <c r="A449" s="1">
        <v>446</v>
      </c>
      <c r="B449" s="11" t="s">
        <v>962</v>
      </c>
      <c r="C449" s="11" t="s">
        <v>963</v>
      </c>
      <c r="D449" s="11" t="s">
        <v>639</v>
      </c>
      <c r="E449" s="11" t="s">
        <v>188</v>
      </c>
      <c r="F449" s="11" t="s">
        <v>935</v>
      </c>
      <c r="H449" t="s">
        <v>3747</v>
      </c>
      <c r="I449" t="s">
        <v>4042</v>
      </c>
    </row>
    <row r="450" spans="1:10">
      <c r="A450" s="1">
        <v>447</v>
      </c>
      <c r="B450" s="11" t="s">
        <v>964</v>
      </c>
      <c r="C450" s="11" t="s">
        <v>965</v>
      </c>
      <c r="D450" s="11" t="s">
        <v>639</v>
      </c>
      <c r="E450" s="11" t="s">
        <v>188</v>
      </c>
      <c r="F450" s="11" t="s">
        <v>935</v>
      </c>
      <c r="H450" t="s">
        <v>3747</v>
      </c>
      <c r="I450" t="s">
        <v>4043</v>
      </c>
      <c r="J450" t="s">
        <v>4044</v>
      </c>
    </row>
    <row r="451" spans="1:10">
      <c r="A451" s="1">
        <v>448</v>
      </c>
      <c r="B451" s="26" t="s">
        <v>6912</v>
      </c>
      <c r="C451" s="26" t="s">
        <v>6913</v>
      </c>
      <c r="D451" s="1" t="s">
        <v>639</v>
      </c>
      <c r="E451" s="11" t="s">
        <v>412</v>
      </c>
      <c r="F451" s="11" t="s">
        <v>935</v>
      </c>
      <c r="I451" s="7" t="s">
        <v>6914</v>
      </c>
    </row>
    <row r="452" spans="1:10">
      <c r="A452" s="1">
        <v>449</v>
      </c>
      <c r="B452" s="11" t="s">
        <v>966</v>
      </c>
      <c r="C452" s="11" t="s">
        <v>967</v>
      </c>
      <c r="D452" s="11" t="s">
        <v>639</v>
      </c>
      <c r="E452" s="11" t="s">
        <v>412</v>
      </c>
      <c r="F452" s="11" t="s">
        <v>935</v>
      </c>
      <c r="H452" t="s">
        <v>3747</v>
      </c>
      <c r="I452" t="s">
        <v>4045</v>
      </c>
      <c r="J452" t="s">
        <v>4046</v>
      </c>
    </row>
    <row r="453" spans="1:10">
      <c r="A453" s="1">
        <v>450</v>
      </c>
      <c r="B453" s="11" t="s">
        <v>968</v>
      </c>
      <c r="C453" s="11" t="s">
        <v>969</v>
      </c>
      <c r="D453" s="11" t="s">
        <v>639</v>
      </c>
      <c r="E453" s="11" t="s">
        <v>412</v>
      </c>
      <c r="F453" s="11" t="s">
        <v>935</v>
      </c>
    </row>
    <row r="454" spans="1:10">
      <c r="A454" s="1">
        <v>451</v>
      </c>
      <c r="B454" s="11" t="s">
        <v>970</v>
      </c>
      <c r="C454" s="11" t="s">
        <v>971</v>
      </c>
      <c r="D454" s="11" t="s">
        <v>639</v>
      </c>
      <c r="E454" s="11" t="s">
        <v>412</v>
      </c>
      <c r="F454" s="11" t="s">
        <v>935</v>
      </c>
      <c r="H454" t="s">
        <v>3747</v>
      </c>
      <c r="I454" t="s">
        <v>4047</v>
      </c>
      <c r="J454" t="s">
        <v>4048</v>
      </c>
    </row>
    <row r="455" spans="1:10">
      <c r="A455" s="1">
        <v>452</v>
      </c>
      <c r="B455" s="11" t="s">
        <v>972</v>
      </c>
      <c r="C455" s="11" t="s">
        <v>973</v>
      </c>
      <c r="D455" s="11" t="s">
        <v>639</v>
      </c>
      <c r="E455" s="11" t="s">
        <v>412</v>
      </c>
      <c r="F455" s="11" t="s">
        <v>935</v>
      </c>
      <c r="H455" t="s">
        <v>3747</v>
      </c>
      <c r="I455" t="s">
        <v>4049</v>
      </c>
      <c r="J455" t="s">
        <v>4050</v>
      </c>
    </row>
    <row r="456" spans="1:10">
      <c r="A456" s="1">
        <v>453</v>
      </c>
      <c r="B456" s="11" t="s">
        <v>974</v>
      </c>
      <c r="C456" s="11" t="s">
        <v>975</v>
      </c>
      <c r="D456" s="11" t="s">
        <v>639</v>
      </c>
      <c r="E456" s="11" t="s">
        <v>976</v>
      </c>
      <c r="F456" s="11" t="s">
        <v>815</v>
      </c>
    </row>
    <row r="457" spans="1:10">
      <c r="A457" s="1">
        <v>454</v>
      </c>
      <c r="B457" s="11" t="s">
        <v>977</v>
      </c>
      <c r="C457" s="11" t="s">
        <v>978</v>
      </c>
      <c r="D457" s="11" t="s">
        <v>639</v>
      </c>
      <c r="E457" s="11" t="s">
        <v>976</v>
      </c>
      <c r="F457" s="11" t="s">
        <v>815</v>
      </c>
      <c r="H457" t="s">
        <v>3747</v>
      </c>
      <c r="I457" t="s">
        <v>4051</v>
      </c>
      <c r="J457" t="s">
        <v>4052</v>
      </c>
    </row>
    <row r="458" spans="1:10">
      <c r="A458" s="1">
        <v>455</v>
      </c>
      <c r="B458" s="11" t="s">
        <v>979</v>
      </c>
      <c r="C458" s="11" t="s">
        <v>980</v>
      </c>
      <c r="D458" s="11" t="s">
        <v>639</v>
      </c>
      <c r="E458" s="11" t="s">
        <v>976</v>
      </c>
      <c r="F458" s="11" t="s">
        <v>815</v>
      </c>
      <c r="H458" t="s">
        <v>3747</v>
      </c>
      <c r="I458" t="s">
        <v>4053</v>
      </c>
      <c r="J458" t="s">
        <v>4054</v>
      </c>
    </row>
    <row r="459" spans="1:10">
      <c r="A459" s="1">
        <v>456</v>
      </c>
      <c r="B459" s="11" t="s">
        <v>981</v>
      </c>
      <c r="C459" s="11" t="s">
        <v>982</v>
      </c>
      <c r="D459" s="11" t="s">
        <v>639</v>
      </c>
      <c r="E459" s="11" t="s">
        <v>976</v>
      </c>
      <c r="F459" s="11" t="s">
        <v>815</v>
      </c>
    </row>
    <row r="460" spans="1:10">
      <c r="A460" s="1">
        <v>457</v>
      </c>
      <c r="B460" s="11" t="s">
        <v>983</v>
      </c>
      <c r="C460" s="11" t="s">
        <v>984</v>
      </c>
      <c r="D460" s="11" t="s">
        <v>639</v>
      </c>
      <c r="E460" s="13" t="s">
        <v>264</v>
      </c>
      <c r="F460" s="11" t="s">
        <v>815</v>
      </c>
      <c r="H460" t="s">
        <v>3747</v>
      </c>
      <c r="I460" t="s">
        <v>4055</v>
      </c>
      <c r="J460" t="s">
        <v>4056</v>
      </c>
    </row>
    <row r="461" spans="1:10">
      <c r="A461" s="1">
        <v>458</v>
      </c>
      <c r="B461" s="11" t="s">
        <v>985</v>
      </c>
      <c r="C461" s="11" t="s">
        <v>986</v>
      </c>
      <c r="D461" s="11" t="s">
        <v>639</v>
      </c>
      <c r="E461" s="13" t="s">
        <v>264</v>
      </c>
      <c r="F461" s="11" t="s">
        <v>815</v>
      </c>
      <c r="H461" t="s">
        <v>3747</v>
      </c>
      <c r="I461">
        <v>82135904242</v>
      </c>
      <c r="J461" t="s">
        <v>4057</v>
      </c>
    </row>
    <row r="462" spans="1:10">
      <c r="A462" s="1">
        <v>459</v>
      </c>
      <c r="B462" s="11" t="s">
        <v>987</v>
      </c>
      <c r="C462" s="11" t="s">
        <v>988</v>
      </c>
      <c r="D462" s="11" t="s">
        <v>639</v>
      </c>
      <c r="E462" s="13" t="s">
        <v>264</v>
      </c>
      <c r="F462" s="11" t="s">
        <v>815</v>
      </c>
      <c r="H462" t="s">
        <v>3747</v>
      </c>
      <c r="I462" t="s">
        <v>4058</v>
      </c>
      <c r="J462" t="s">
        <v>4059</v>
      </c>
    </row>
    <row r="463" spans="1:10">
      <c r="A463" s="1">
        <v>460</v>
      </c>
      <c r="B463" s="11" t="s">
        <v>989</v>
      </c>
      <c r="C463" s="11" t="s">
        <v>990</v>
      </c>
      <c r="D463" s="11" t="s">
        <v>639</v>
      </c>
      <c r="E463" s="13" t="s">
        <v>264</v>
      </c>
      <c r="F463" s="11" t="s">
        <v>815</v>
      </c>
      <c r="H463" t="s">
        <v>3747</v>
      </c>
      <c r="I463" t="s">
        <v>4060</v>
      </c>
      <c r="J463" t="s">
        <v>4061</v>
      </c>
    </row>
    <row r="464" spans="1:10">
      <c r="A464" s="1">
        <v>461</v>
      </c>
      <c r="B464" s="11" t="s">
        <v>991</v>
      </c>
      <c r="C464" s="11" t="s">
        <v>992</v>
      </c>
      <c r="D464" s="11" t="s">
        <v>639</v>
      </c>
      <c r="E464" s="13" t="s">
        <v>265</v>
      </c>
      <c r="F464" s="11" t="s">
        <v>815</v>
      </c>
      <c r="H464" t="s">
        <v>4062</v>
      </c>
      <c r="I464" t="s">
        <v>4063</v>
      </c>
      <c r="J464" t="s">
        <v>4064</v>
      </c>
    </row>
    <row r="465" spans="1:10">
      <c r="A465" s="1">
        <v>462</v>
      </c>
      <c r="B465" s="11" t="s">
        <v>993</v>
      </c>
      <c r="C465" s="11" t="s">
        <v>994</v>
      </c>
      <c r="D465" s="11" t="s">
        <v>639</v>
      </c>
      <c r="E465" s="13" t="s">
        <v>265</v>
      </c>
      <c r="F465" s="11" t="s">
        <v>815</v>
      </c>
      <c r="H465" t="s">
        <v>3747</v>
      </c>
      <c r="I465" t="s">
        <v>4065</v>
      </c>
      <c r="J465" t="s">
        <v>4066</v>
      </c>
    </row>
    <row r="466" spans="1:10">
      <c r="A466" s="1">
        <v>463</v>
      </c>
      <c r="B466" s="11" t="s">
        <v>995</v>
      </c>
      <c r="C466" s="11" t="s">
        <v>996</v>
      </c>
      <c r="D466" s="11" t="s">
        <v>639</v>
      </c>
      <c r="E466" s="13" t="s">
        <v>265</v>
      </c>
      <c r="F466" s="11" t="s">
        <v>815</v>
      </c>
    </row>
    <row r="467" spans="1:10">
      <c r="A467" s="1">
        <v>464</v>
      </c>
      <c r="B467" s="11" t="s">
        <v>997</v>
      </c>
      <c r="C467" s="11" t="s">
        <v>998</v>
      </c>
      <c r="D467" s="11" t="s">
        <v>639</v>
      </c>
      <c r="E467" s="13" t="s">
        <v>265</v>
      </c>
      <c r="F467" s="11" t="s">
        <v>815</v>
      </c>
    </row>
    <row r="468" spans="1:10">
      <c r="A468" s="1">
        <v>465</v>
      </c>
      <c r="B468" s="11" t="s">
        <v>999</v>
      </c>
      <c r="C468" s="11" t="s">
        <v>1000</v>
      </c>
      <c r="D468" s="11" t="s">
        <v>639</v>
      </c>
      <c r="E468" s="13" t="s">
        <v>290</v>
      </c>
      <c r="F468" s="11" t="s">
        <v>815</v>
      </c>
      <c r="H468" t="s">
        <v>3747</v>
      </c>
      <c r="I468" t="s">
        <v>4067</v>
      </c>
      <c r="J468" t="s">
        <v>4068</v>
      </c>
    </row>
    <row r="469" spans="1:10">
      <c r="A469" s="1">
        <v>466</v>
      </c>
      <c r="B469" s="11" t="s">
        <v>1001</v>
      </c>
      <c r="C469" s="11" t="s">
        <v>1002</v>
      </c>
      <c r="D469" s="11" t="s">
        <v>639</v>
      </c>
      <c r="E469" s="13" t="s">
        <v>290</v>
      </c>
      <c r="F469" s="11" t="s">
        <v>815</v>
      </c>
    </row>
    <row r="470" spans="1:10">
      <c r="A470" s="1">
        <v>467</v>
      </c>
      <c r="B470" s="13" t="s">
        <v>1003</v>
      </c>
      <c r="C470" s="13" t="s">
        <v>1004</v>
      </c>
      <c r="D470" s="11" t="s">
        <v>639</v>
      </c>
      <c r="E470" s="13" t="s">
        <v>290</v>
      </c>
      <c r="F470" s="11" t="s">
        <v>815</v>
      </c>
    </row>
    <row r="471" spans="1:10">
      <c r="A471" s="1">
        <v>468</v>
      </c>
      <c r="B471" s="13" t="s">
        <v>1005</v>
      </c>
      <c r="C471" s="13" t="s">
        <v>1006</v>
      </c>
      <c r="D471" s="11" t="s">
        <v>639</v>
      </c>
      <c r="E471" s="13" t="s">
        <v>290</v>
      </c>
      <c r="F471" s="11" t="s">
        <v>815</v>
      </c>
    </row>
    <row r="472" spans="1:10">
      <c r="A472" s="1">
        <v>469</v>
      </c>
      <c r="B472" s="13" t="s">
        <v>1007</v>
      </c>
      <c r="C472" s="13" t="s">
        <v>1008</v>
      </c>
      <c r="D472" s="11" t="s">
        <v>639</v>
      </c>
      <c r="E472" s="13" t="s">
        <v>421</v>
      </c>
      <c r="F472" s="11" t="s">
        <v>815</v>
      </c>
    </row>
    <row r="473" spans="1:10">
      <c r="A473" s="1">
        <v>470</v>
      </c>
      <c r="B473" s="13" t="s">
        <v>1009</v>
      </c>
      <c r="C473" s="13" t="s">
        <v>1010</v>
      </c>
      <c r="D473" s="11" t="s">
        <v>639</v>
      </c>
      <c r="E473" s="13" t="s">
        <v>421</v>
      </c>
      <c r="F473" s="11" t="s">
        <v>815</v>
      </c>
    </row>
    <row r="474" spans="1:10">
      <c r="A474" s="1">
        <v>471</v>
      </c>
      <c r="B474" s="13" t="s">
        <v>1011</v>
      </c>
      <c r="C474" s="13" t="s">
        <v>1012</v>
      </c>
      <c r="D474" s="11" t="s">
        <v>639</v>
      </c>
      <c r="E474" s="13" t="s">
        <v>421</v>
      </c>
      <c r="F474" s="11" t="s">
        <v>815</v>
      </c>
    </row>
    <row r="475" spans="1:10">
      <c r="A475" s="1">
        <v>472</v>
      </c>
      <c r="B475" s="13" t="s">
        <v>3745</v>
      </c>
      <c r="C475" s="13" t="s">
        <v>3746</v>
      </c>
      <c r="D475" s="11" t="s">
        <v>639</v>
      </c>
      <c r="E475" s="13" t="s">
        <v>421</v>
      </c>
      <c r="F475" s="11" t="s">
        <v>815</v>
      </c>
    </row>
    <row r="476" spans="1:10">
      <c r="A476" s="1">
        <v>473</v>
      </c>
      <c r="B476" s="11" t="s">
        <v>1013</v>
      </c>
      <c r="C476" s="11" t="s">
        <v>1014</v>
      </c>
      <c r="D476" s="11" t="s">
        <v>1015</v>
      </c>
      <c r="E476" s="11" t="s">
        <v>501</v>
      </c>
      <c r="F476" s="11" t="s">
        <v>1018</v>
      </c>
      <c r="H476" t="s">
        <v>3747</v>
      </c>
      <c r="I476" t="s">
        <v>4435</v>
      </c>
      <c r="J476" t="s">
        <v>4436</v>
      </c>
    </row>
    <row r="477" spans="1:10">
      <c r="A477" s="1">
        <v>474</v>
      </c>
      <c r="B477" s="11" t="s">
        <v>1016</v>
      </c>
      <c r="C477" s="11" t="s">
        <v>1017</v>
      </c>
      <c r="D477" s="11" t="s">
        <v>1015</v>
      </c>
      <c r="E477" s="11" t="s">
        <v>501</v>
      </c>
      <c r="F477" s="11" t="s">
        <v>1018</v>
      </c>
      <c r="H477" t="s">
        <v>3747</v>
      </c>
      <c r="I477" t="s">
        <v>4437</v>
      </c>
      <c r="J477" t="s">
        <v>4438</v>
      </c>
    </row>
    <row r="478" spans="1:10">
      <c r="A478" s="1">
        <v>475</v>
      </c>
      <c r="B478" s="11" t="s">
        <v>1019</v>
      </c>
      <c r="C478" s="11" t="s">
        <v>1020</v>
      </c>
      <c r="D478" s="11" t="s">
        <v>1015</v>
      </c>
      <c r="E478" s="11" t="s">
        <v>501</v>
      </c>
      <c r="F478" s="11" t="s">
        <v>1018</v>
      </c>
      <c r="H478" t="s">
        <v>3747</v>
      </c>
      <c r="I478" t="s">
        <v>4439</v>
      </c>
      <c r="J478" t="s">
        <v>4440</v>
      </c>
    </row>
    <row r="479" spans="1:10">
      <c r="A479" s="1">
        <v>476</v>
      </c>
      <c r="B479" s="11" t="s">
        <v>1021</v>
      </c>
      <c r="C479" s="11" t="s">
        <v>1022</v>
      </c>
      <c r="D479" s="11" t="s">
        <v>1015</v>
      </c>
      <c r="E479" s="11" t="s">
        <v>501</v>
      </c>
      <c r="F479" s="11" t="s">
        <v>1018</v>
      </c>
      <c r="H479" t="s">
        <v>3747</v>
      </c>
      <c r="I479" t="s">
        <v>4441</v>
      </c>
      <c r="J479" t="s">
        <v>4442</v>
      </c>
    </row>
    <row r="480" spans="1:10">
      <c r="A480" s="1">
        <v>477</v>
      </c>
      <c r="B480" s="11" t="s">
        <v>1023</v>
      </c>
      <c r="C480" s="11" t="s">
        <v>1024</v>
      </c>
      <c r="D480" s="11" t="s">
        <v>1015</v>
      </c>
      <c r="E480" s="11" t="s">
        <v>501</v>
      </c>
      <c r="F480" s="11" t="s">
        <v>1018</v>
      </c>
      <c r="H480" t="s">
        <v>3747</v>
      </c>
      <c r="I480" t="s">
        <v>4443</v>
      </c>
      <c r="J480" t="s">
        <v>4444</v>
      </c>
    </row>
    <row r="481" spans="1:10">
      <c r="A481" s="1">
        <v>478</v>
      </c>
      <c r="B481" s="11" t="s">
        <v>1025</v>
      </c>
      <c r="C481" s="11" t="s">
        <v>1026</v>
      </c>
      <c r="D481" s="11" t="s">
        <v>1015</v>
      </c>
      <c r="E481" s="11" t="s">
        <v>503</v>
      </c>
      <c r="F481" s="11" t="s">
        <v>1049</v>
      </c>
      <c r="H481" t="s">
        <v>3747</v>
      </c>
      <c r="I481" s="1" t="s">
        <v>4445</v>
      </c>
      <c r="J481" t="s">
        <v>4446</v>
      </c>
    </row>
    <row r="482" spans="1:10">
      <c r="A482" s="1">
        <v>479</v>
      </c>
      <c r="B482" s="11" t="s">
        <v>1027</v>
      </c>
      <c r="C482" s="11" t="s">
        <v>1028</v>
      </c>
      <c r="D482" s="11" t="s">
        <v>1015</v>
      </c>
      <c r="E482" s="11" t="s">
        <v>503</v>
      </c>
      <c r="F482" s="11" t="s">
        <v>1049</v>
      </c>
      <c r="H482" t="s">
        <v>3747</v>
      </c>
      <c r="I482" s="1" t="s">
        <v>4447</v>
      </c>
      <c r="J482" t="s">
        <v>4448</v>
      </c>
    </row>
    <row r="483" spans="1:10">
      <c r="A483" s="1">
        <v>480</v>
      </c>
      <c r="B483" s="11" t="s">
        <v>1029</v>
      </c>
      <c r="C483" s="11" t="s">
        <v>1030</v>
      </c>
      <c r="D483" s="11" t="s">
        <v>1015</v>
      </c>
      <c r="E483" s="11" t="s">
        <v>503</v>
      </c>
      <c r="F483" s="11" t="s">
        <v>1049</v>
      </c>
      <c r="H483" t="s">
        <v>3747</v>
      </c>
      <c r="I483" s="1" t="s">
        <v>4449</v>
      </c>
      <c r="J483" t="s">
        <v>4450</v>
      </c>
    </row>
    <row r="484" spans="1:10">
      <c r="A484" s="1">
        <v>481</v>
      </c>
      <c r="B484" s="11" t="s">
        <v>1031</v>
      </c>
      <c r="C484" s="11" t="s">
        <v>1032</v>
      </c>
      <c r="D484" s="11" t="s">
        <v>1015</v>
      </c>
      <c r="E484" s="11" t="s">
        <v>503</v>
      </c>
      <c r="F484" s="11" t="s">
        <v>1049</v>
      </c>
      <c r="H484" t="s">
        <v>3747</v>
      </c>
      <c r="I484" s="1" t="s">
        <v>4451</v>
      </c>
      <c r="J484" t="s">
        <v>4452</v>
      </c>
    </row>
    <row r="485" spans="1:10">
      <c r="A485" s="1">
        <v>482</v>
      </c>
      <c r="B485" s="11" t="s">
        <v>1033</v>
      </c>
      <c r="C485" s="11" t="s">
        <v>1034</v>
      </c>
      <c r="D485" s="11" t="s">
        <v>1015</v>
      </c>
      <c r="E485" s="11" t="s">
        <v>503</v>
      </c>
      <c r="F485" s="11" t="s">
        <v>1049</v>
      </c>
      <c r="H485" t="s">
        <v>3747</v>
      </c>
      <c r="I485" s="1" t="s">
        <v>4453</v>
      </c>
      <c r="J485" t="s">
        <v>4454</v>
      </c>
    </row>
    <row r="486" spans="1:10">
      <c r="A486" s="1">
        <v>483</v>
      </c>
      <c r="B486" s="11" t="s">
        <v>1035</v>
      </c>
      <c r="C486" s="11" t="s">
        <v>1036</v>
      </c>
      <c r="D486" s="11" t="s">
        <v>1015</v>
      </c>
      <c r="E486" s="11" t="s">
        <v>504</v>
      </c>
      <c r="F486" s="11" t="s">
        <v>1050</v>
      </c>
      <c r="H486" t="s">
        <v>3747</v>
      </c>
      <c r="I486" t="s">
        <v>4455</v>
      </c>
      <c r="J486" t="s">
        <v>4456</v>
      </c>
    </row>
    <row r="487" spans="1:10">
      <c r="A487" s="1">
        <v>484</v>
      </c>
      <c r="B487" s="11" t="s">
        <v>1037</v>
      </c>
      <c r="C487" s="11" t="s">
        <v>1038</v>
      </c>
      <c r="D487" s="11" t="s">
        <v>1015</v>
      </c>
      <c r="E487" s="11" t="s">
        <v>504</v>
      </c>
      <c r="F487" s="11" t="s">
        <v>1050</v>
      </c>
      <c r="H487" t="s">
        <v>3747</v>
      </c>
      <c r="I487" t="s">
        <v>4457</v>
      </c>
      <c r="J487" t="s">
        <v>4458</v>
      </c>
    </row>
    <row r="488" spans="1:10">
      <c r="A488" s="1">
        <v>485</v>
      </c>
      <c r="B488" s="11" t="s">
        <v>1039</v>
      </c>
      <c r="C488" s="11" t="s">
        <v>1040</v>
      </c>
      <c r="D488" s="11" t="s">
        <v>1015</v>
      </c>
      <c r="E488" s="11" t="s">
        <v>504</v>
      </c>
      <c r="F488" s="11" t="s">
        <v>1050</v>
      </c>
      <c r="H488" t="s">
        <v>3747</v>
      </c>
      <c r="I488" t="s">
        <v>4459</v>
      </c>
      <c r="J488" t="s">
        <v>4460</v>
      </c>
    </row>
    <row r="489" spans="1:10">
      <c r="A489" s="1">
        <v>486</v>
      </c>
      <c r="B489" s="11" t="s">
        <v>1041</v>
      </c>
      <c r="C489" s="11" t="s">
        <v>1042</v>
      </c>
      <c r="D489" s="11" t="s">
        <v>1015</v>
      </c>
      <c r="E489" s="11" t="s">
        <v>504</v>
      </c>
      <c r="F489" s="11" t="s">
        <v>1050</v>
      </c>
      <c r="H489" t="s">
        <v>3747</v>
      </c>
      <c r="I489" t="s">
        <v>4461</v>
      </c>
      <c r="J489" t="s">
        <v>4462</v>
      </c>
    </row>
    <row r="490" spans="1:10">
      <c r="A490" s="1">
        <v>487</v>
      </c>
      <c r="B490" s="11" t="s">
        <v>1043</v>
      </c>
      <c r="C490" s="11" t="s">
        <v>1044</v>
      </c>
      <c r="D490" s="11" t="s">
        <v>1015</v>
      </c>
      <c r="E490" s="11" t="s">
        <v>504</v>
      </c>
      <c r="F490" s="11" t="s">
        <v>1050</v>
      </c>
      <c r="H490" t="s">
        <v>3747</v>
      </c>
      <c r="I490" t="s">
        <v>4463</v>
      </c>
      <c r="J490" t="s">
        <v>4464</v>
      </c>
    </row>
    <row r="491" spans="1:10">
      <c r="A491" s="1">
        <v>488</v>
      </c>
      <c r="B491" s="11" t="s">
        <v>1045</v>
      </c>
      <c r="C491" s="11" t="s">
        <v>1046</v>
      </c>
      <c r="D491" s="11" t="s">
        <v>1015</v>
      </c>
      <c r="E491" s="11" t="s">
        <v>505</v>
      </c>
      <c r="F491" s="11" t="s">
        <v>1018</v>
      </c>
      <c r="H491" t="s">
        <v>3747</v>
      </c>
      <c r="I491" t="s">
        <v>4465</v>
      </c>
      <c r="J491" t="s">
        <v>4466</v>
      </c>
    </row>
    <row r="492" spans="1:10">
      <c r="A492" s="1">
        <v>489</v>
      </c>
      <c r="B492" s="11" t="s">
        <v>1047</v>
      </c>
      <c r="C492" s="11" t="s">
        <v>1048</v>
      </c>
      <c r="D492" s="11" t="s">
        <v>1015</v>
      </c>
      <c r="E492" s="11" t="s">
        <v>505</v>
      </c>
      <c r="F492" s="11" t="s">
        <v>1018</v>
      </c>
      <c r="H492" t="s">
        <v>3747</v>
      </c>
      <c r="I492" t="s">
        <v>4467</v>
      </c>
      <c r="J492" t="s">
        <v>4468</v>
      </c>
    </row>
    <row r="493" spans="1:10">
      <c r="A493" s="1">
        <v>490</v>
      </c>
      <c r="B493" s="26" t="s">
        <v>6908</v>
      </c>
      <c r="C493" s="26" t="s">
        <v>6909</v>
      </c>
      <c r="D493" s="11" t="s">
        <v>1015</v>
      </c>
      <c r="E493" s="11" t="s">
        <v>505</v>
      </c>
      <c r="F493" s="11" t="s">
        <v>1018</v>
      </c>
      <c r="I493" s="31" t="s">
        <v>6910</v>
      </c>
    </row>
    <row r="494" spans="1:10">
      <c r="A494" s="1">
        <v>491</v>
      </c>
      <c r="B494" s="11" t="s">
        <v>1051</v>
      </c>
      <c r="C494" s="11" t="s">
        <v>1052</v>
      </c>
      <c r="D494" s="11" t="s">
        <v>1015</v>
      </c>
      <c r="E494" s="11" t="s">
        <v>505</v>
      </c>
      <c r="F494" s="11" t="s">
        <v>1018</v>
      </c>
      <c r="H494" t="s">
        <v>3747</v>
      </c>
      <c r="I494" t="s">
        <v>4469</v>
      </c>
      <c r="J494" t="s">
        <v>4470</v>
      </c>
    </row>
    <row r="495" spans="1:10">
      <c r="A495" s="1">
        <v>492</v>
      </c>
      <c r="B495" s="11" t="s">
        <v>1053</v>
      </c>
      <c r="C495" s="11" t="s">
        <v>1054</v>
      </c>
      <c r="D495" s="11" t="s">
        <v>1015</v>
      </c>
      <c r="E495" s="11" t="s">
        <v>505</v>
      </c>
      <c r="F495" s="11" t="s">
        <v>1018</v>
      </c>
      <c r="H495" t="s">
        <v>3747</v>
      </c>
      <c r="I495" t="s">
        <v>4471</v>
      </c>
      <c r="J495" t="s">
        <v>4472</v>
      </c>
    </row>
    <row r="496" spans="1:10">
      <c r="A496" s="1">
        <v>493</v>
      </c>
      <c r="B496" s="11" t="s">
        <v>1055</v>
      </c>
      <c r="C496" s="11" t="s">
        <v>1056</v>
      </c>
      <c r="D496" s="11" t="s">
        <v>1015</v>
      </c>
      <c r="E496" s="11" t="s">
        <v>505</v>
      </c>
      <c r="F496" s="11" t="s">
        <v>1018</v>
      </c>
      <c r="H496" t="s">
        <v>3747</v>
      </c>
      <c r="I496" t="s">
        <v>4473</v>
      </c>
      <c r="J496" t="s">
        <v>4474</v>
      </c>
    </row>
    <row r="497" spans="1:10">
      <c r="A497" s="1">
        <v>494</v>
      </c>
      <c r="B497" s="11" t="s">
        <v>1057</v>
      </c>
      <c r="C497" s="11" t="s">
        <v>1058</v>
      </c>
      <c r="D497" s="11" t="s">
        <v>1015</v>
      </c>
      <c r="E497" s="11" t="s">
        <v>517</v>
      </c>
      <c r="F497" s="11" t="s">
        <v>1018</v>
      </c>
      <c r="H497" t="s">
        <v>3747</v>
      </c>
      <c r="I497" t="s">
        <v>4475</v>
      </c>
      <c r="J497" t="s">
        <v>4476</v>
      </c>
    </row>
    <row r="498" spans="1:10">
      <c r="A498" s="1">
        <v>495</v>
      </c>
      <c r="B498" s="11" t="s">
        <v>1059</v>
      </c>
      <c r="C498" s="11" t="s">
        <v>1060</v>
      </c>
      <c r="D498" s="11" t="s">
        <v>1015</v>
      </c>
      <c r="E498" s="11" t="s">
        <v>517</v>
      </c>
      <c r="F498" s="11" t="s">
        <v>1018</v>
      </c>
      <c r="H498" t="s">
        <v>3747</v>
      </c>
      <c r="I498" t="s">
        <v>4477</v>
      </c>
      <c r="J498" t="s">
        <v>4478</v>
      </c>
    </row>
    <row r="499" spans="1:10">
      <c r="A499" s="1">
        <v>496</v>
      </c>
      <c r="B499" s="11" t="s">
        <v>1061</v>
      </c>
      <c r="C499" s="11" t="s">
        <v>1062</v>
      </c>
      <c r="D499" s="11" t="s">
        <v>1015</v>
      </c>
      <c r="E499" s="11" t="s">
        <v>517</v>
      </c>
      <c r="F499" s="11" t="s">
        <v>1018</v>
      </c>
      <c r="H499" t="s">
        <v>3747</v>
      </c>
      <c r="I499" t="s">
        <v>4479</v>
      </c>
      <c r="J499" t="s">
        <v>4480</v>
      </c>
    </row>
    <row r="500" spans="1:10">
      <c r="A500" s="1">
        <v>497</v>
      </c>
      <c r="B500" s="11" t="s">
        <v>1063</v>
      </c>
      <c r="C500" s="11" t="s">
        <v>1064</v>
      </c>
      <c r="D500" s="11" t="s">
        <v>1015</v>
      </c>
      <c r="E500" s="11" t="s">
        <v>517</v>
      </c>
      <c r="F500" s="11" t="s">
        <v>1018</v>
      </c>
      <c r="H500" t="s">
        <v>3747</v>
      </c>
      <c r="I500" t="s">
        <v>4481</v>
      </c>
      <c r="J500" t="s">
        <v>4482</v>
      </c>
    </row>
    <row r="501" spans="1:10">
      <c r="A501" s="1">
        <v>498</v>
      </c>
      <c r="B501" s="11" t="s">
        <v>1065</v>
      </c>
      <c r="C501" s="11" t="s">
        <v>1066</v>
      </c>
      <c r="D501" s="11" t="s">
        <v>1015</v>
      </c>
      <c r="E501" s="11" t="s">
        <v>517</v>
      </c>
      <c r="F501" s="11" t="s">
        <v>1018</v>
      </c>
      <c r="H501" t="s">
        <v>3747</v>
      </c>
      <c r="I501" t="s">
        <v>4483</v>
      </c>
      <c r="J501" t="s">
        <v>4484</v>
      </c>
    </row>
    <row r="502" spans="1:10">
      <c r="A502" s="1">
        <v>499</v>
      </c>
      <c r="B502" s="11" t="s">
        <v>1067</v>
      </c>
      <c r="C502" s="11" t="s">
        <v>1068</v>
      </c>
      <c r="D502" s="11" t="s">
        <v>1015</v>
      </c>
      <c r="E502" s="11" t="s">
        <v>516</v>
      </c>
      <c r="F502" s="13" t="s">
        <v>1079</v>
      </c>
      <c r="H502" t="s">
        <v>3747</v>
      </c>
      <c r="I502" t="s">
        <v>4485</v>
      </c>
      <c r="J502" t="s">
        <v>4486</v>
      </c>
    </row>
    <row r="503" spans="1:10">
      <c r="A503" s="1">
        <v>500</v>
      </c>
      <c r="B503" s="11" t="s">
        <v>1069</v>
      </c>
      <c r="C503" s="11" t="s">
        <v>1070</v>
      </c>
      <c r="D503" s="11" t="s">
        <v>1015</v>
      </c>
      <c r="E503" s="11" t="s">
        <v>516</v>
      </c>
      <c r="F503" s="13" t="s">
        <v>1079</v>
      </c>
      <c r="H503" t="s">
        <v>3747</v>
      </c>
      <c r="I503" t="s">
        <v>4487</v>
      </c>
      <c r="J503" t="s">
        <v>4488</v>
      </c>
    </row>
    <row r="504" spans="1:10">
      <c r="A504" s="1">
        <v>501</v>
      </c>
      <c r="B504" s="11" t="s">
        <v>1071</v>
      </c>
      <c r="C504" s="11" t="s">
        <v>1072</v>
      </c>
      <c r="D504" s="11" t="s">
        <v>1015</v>
      </c>
      <c r="E504" s="11" t="s">
        <v>516</v>
      </c>
      <c r="F504" s="13" t="s">
        <v>1079</v>
      </c>
      <c r="H504" t="s">
        <v>3747</v>
      </c>
      <c r="I504" t="s">
        <v>4489</v>
      </c>
      <c r="J504" t="s">
        <v>4490</v>
      </c>
    </row>
    <row r="505" spans="1:10">
      <c r="A505" s="1">
        <v>502</v>
      </c>
      <c r="B505" s="11" t="s">
        <v>1073</v>
      </c>
      <c r="C505" s="11" t="s">
        <v>1074</v>
      </c>
      <c r="D505" s="11" t="s">
        <v>1015</v>
      </c>
      <c r="E505" s="11" t="s">
        <v>516</v>
      </c>
      <c r="F505" s="13" t="s">
        <v>1079</v>
      </c>
      <c r="H505" t="s">
        <v>3747</v>
      </c>
      <c r="I505" t="s">
        <v>4491</v>
      </c>
      <c r="J505" t="s">
        <v>4492</v>
      </c>
    </row>
    <row r="506" spans="1:10">
      <c r="A506" s="1">
        <v>503</v>
      </c>
      <c r="B506" s="11" t="s">
        <v>1075</v>
      </c>
      <c r="C506" s="11" t="s">
        <v>1076</v>
      </c>
      <c r="D506" s="11" t="s">
        <v>1015</v>
      </c>
      <c r="E506" s="11" t="s">
        <v>516</v>
      </c>
      <c r="F506" s="13" t="s">
        <v>1079</v>
      </c>
      <c r="H506" t="s">
        <v>3747</v>
      </c>
      <c r="I506" t="s">
        <v>4493</v>
      </c>
      <c r="J506" t="s">
        <v>4494</v>
      </c>
    </row>
    <row r="507" spans="1:10">
      <c r="A507" s="1">
        <v>504</v>
      </c>
      <c r="B507" s="11" t="s">
        <v>1077</v>
      </c>
      <c r="C507" s="11" t="s">
        <v>1078</v>
      </c>
      <c r="D507" s="11" t="s">
        <v>1015</v>
      </c>
      <c r="E507" s="11" t="s">
        <v>518</v>
      </c>
      <c r="F507" s="13" t="s">
        <v>1079</v>
      </c>
      <c r="H507" t="s">
        <v>3747</v>
      </c>
      <c r="I507" t="s">
        <v>4495</v>
      </c>
      <c r="J507" t="s">
        <v>4496</v>
      </c>
    </row>
    <row r="508" spans="1:10">
      <c r="A508" s="1">
        <v>505</v>
      </c>
      <c r="B508" s="11" t="s">
        <v>1080</v>
      </c>
      <c r="C508" s="11" t="s">
        <v>1081</v>
      </c>
      <c r="D508" s="11" t="s">
        <v>1015</v>
      </c>
      <c r="E508" s="11" t="s">
        <v>518</v>
      </c>
      <c r="F508" s="13" t="s">
        <v>1079</v>
      </c>
      <c r="H508" t="s">
        <v>3747</v>
      </c>
      <c r="I508" t="s">
        <v>4497</v>
      </c>
      <c r="J508" t="s">
        <v>4498</v>
      </c>
    </row>
    <row r="509" spans="1:10">
      <c r="A509" s="1">
        <v>506</v>
      </c>
      <c r="B509" s="11" t="s">
        <v>1082</v>
      </c>
      <c r="C509" s="11" t="s">
        <v>1083</v>
      </c>
      <c r="D509" s="11" t="s">
        <v>1015</v>
      </c>
      <c r="E509" s="11" t="s">
        <v>518</v>
      </c>
      <c r="F509" s="13" t="s">
        <v>1079</v>
      </c>
      <c r="H509" t="s">
        <v>3747</v>
      </c>
      <c r="I509" t="s">
        <v>4499</v>
      </c>
      <c r="J509" t="s">
        <v>4500</v>
      </c>
    </row>
    <row r="510" spans="1:10">
      <c r="A510" s="1">
        <v>507</v>
      </c>
      <c r="B510" s="11" t="s">
        <v>1084</v>
      </c>
      <c r="C510" s="11" t="s">
        <v>1085</v>
      </c>
      <c r="D510" s="11" t="s">
        <v>1015</v>
      </c>
      <c r="E510" s="11" t="s">
        <v>518</v>
      </c>
      <c r="F510" s="13" t="s">
        <v>1079</v>
      </c>
      <c r="H510" t="s">
        <v>3747</v>
      </c>
      <c r="I510" t="s">
        <v>4501</v>
      </c>
      <c r="J510" t="s">
        <v>4502</v>
      </c>
    </row>
    <row r="511" spans="1:10">
      <c r="A511" s="1">
        <v>508</v>
      </c>
      <c r="B511" s="11" t="s">
        <v>1086</v>
      </c>
      <c r="C511" s="11" t="s">
        <v>1087</v>
      </c>
      <c r="D511" s="11" t="s">
        <v>1015</v>
      </c>
      <c r="E511" s="11" t="s">
        <v>518</v>
      </c>
      <c r="F511" s="13" t="s">
        <v>1079</v>
      </c>
      <c r="H511" t="s">
        <v>3747</v>
      </c>
      <c r="I511" t="s">
        <v>4503</v>
      </c>
      <c r="J511" t="s">
        <v>4504</v>
      </c>
    </row>
    <row r="512" spans="1:10">
      <c r="A512" s="1">
        <v>509</v>
      </c>
      <c r="B512" s="11" t="s">
        <v>1088</v>
      </c>
      <c r="C512" s="11" t="s">
        <v>1089</v>
      </c>
      <c r="D512" s="11" t="s">
        <v>1015</v>
      </c>
      <c r="E512" s="11" t="s">
        <v>527</v>
      </c>
      <c r="F512" s="11" t="s">
        <v>1118</v>
      </c>
      <c r="H512" t="s">
        <v>3747</v>
      </c>
      <c r="I512" t="s">
        <v>4505</v>
      </c>
      <c r="J512" t="s">
        <v>4506</v>
      </c>
    </row>
    <row r="513" spans="1:10">
      <c r="A513" s="1">
        <v>510</v>
      </c>
      <c r="B513" s="11" t="s">
        <v>1090</v>
      </c>
      <c r="C513" s="11" t="s">
        <v>1091</v>
      </c>
      <c r="D513" s="11" t="s">
        <v>1015</v>
      </c>
      <c r="E513" s="11" t="s">
        <v>527</v>
      </c>
      <c r="F513" s="11" t="s">
        <v>1118</v>
      </c>
      <c r="H513" t="s">
        <v>3747</v>
      </c>
      <c r="I513" t="s">
        <v>4507</v>
      </c>
      <c r="J513" t="s">
        <v>4508</v>
      </c>
    </row>
    <row r="514" spans="1:10">
      <c r="A514" s="1">
        <v>511</v>
      </c>
      <c r="B514" s="11" t="s">
        <v>1092</v>
      </c>
      <c r="C514" s="11" t="s">
        <v>1093</v>
      </c>
      <c r="D514" s="11" t="s">
        <v>1015</v>
      </c>
      <c r="E514" s="11" t="s">
        <v>527</v>
      </c>
      <c r="F514" s="11" t="s">
        <v>1118</v>
      </c>
      <c r="H514" t="s">
        <v>3747</v>
      </c>
      <c r="I514" t="s">
        <v>4509</v>
      </c>
      <c r="J514" t="s">
        <v>4510</v>
      </c>
    </row>
    <row r="515" spans="1:10">
      <c r="A515" s="1">
        <v>512</v>
      </c>
      <c r="B515" s="11" t="s">
        <v>1094</v>
      </c>
      <c r="C515" s="11" t="s">
        <v>1095</v>
      </c>
      <c r="D515" s="11" t="s">
        <v>1015</v>
      </c>
      <c r="E515" s="11" t="s">
        <v>527</v>
      </c>
      <c r="F515" s="11" t="s">
        <v>1118</v>
      </c>
      <c r="H515" t="s">
        <v>3747</v>
      </c>
      <c r="I515" t="s">
        <v>4511</v>
      </c>
      <c r="J515" t="s">
        <v>4512</v>
      </c>
    </row>
    <row r="516" spans="1:10">
      <c r="A516" s="1">
        <v>513</v>
      </c>
      <c r="B516" s="11" t="s">
        <v>1096</v>
      </c>
      <c r="C516" s="11" t="s">
        <v>1097</v>
      </c>
      <c r="D516" s="11" t="s">
        <v>1015</v>
      </c>
      <c r="E516" s="11" t="s">
        <v>527</v>
      </c>
      <c r="F516" s="11" t="s">
        <v>1118</v>
      </c>
      <c r="H516" t="s">
        <v>3747</v>
      </c>
      <c r="I516" t="s">
        <v>4513</v>
      </c>
      <c r="J516" t="s">
        <v>4514</v>
      </c>
    </row>
    <row r="517" spans="1:10">
      <c r="A517" s="1">
        <v>514</v>
      </c>
      <c r="B517" s="11" t="s">
        <v>1098</v>
      </c>
      <c r="C517" s="11" t="s">
        <v>1099</v>
      </c>
      <c r="D517" s="11" t="s">
        <v>1015</v>
      </c>
      <c r="E517" s="11" t="s">
        <v>528</v>
      </c>
      <c r="F517" s="13" t="s">
        <v>1079</v>
      </c>
      <c r="H517" t="s">
        <v>3747</v>
      </c>
      <c r="I517" t="s">
        <v>4515</v>
      </c>
      <c r="J517" t="s">
        <v>4516</v>
      </c>
    </row>
    <row r="518" spans="1:10">
      <c r="A518" s="1">
        <v>515</v>
      </c>
      <c r="B518" s="11" t="s">
        <v>1100</v>
      </c>
      <c r="C518" s="11" t="s">
        <v>1101</v>
      </c>
      <c r="D518" s="11" t="s">
        <v>1015</v>
      </c>
      <c r="E518" s="11" t="s">
        <v>528</v>
      </c>
      <c r="F518" s="13" t="s">
        <v>1079</v>
      </c>
      <c r="H518" t="s">
        <v>3747</v>
      </c>
      <c r="I518" t="s">
        <v>4517</v>
      </c>
      <c r="J518" t="s">
        <v>4518</v>
      </c>
    </row>
    <row r="519" spans="1:10">
      <c r="A519" s="1">
        <v>516</v>
      </c>
      <c r="B519" s="11" t="s">
        <v>1102</v>
      </c>
      <c r="C519" s="11" t="s">
        <v>1103</v>
      </c>
      <c r="D519" s="11" t="s">
        <v>1015</v>
      </c>
      <c r="E519" s="11" t="s">
        <v>528</v>
      </c>
      <c r="F519" s="13" t="s">
        <v>1079</v>
      </c>
      <c r="H519" t="s">
        <v>3747</v>
      </c>
      <c r="I519" t="s">
        <v>4519</v>
      </c>
      <c r="J519" t="s">
        <v>4520</v>
      </c>
    </row>
    <row r="520" spans="1:10">
      <c r="A520" s="1">
        <v>517</v>
      </c>
      <c r="B520" s="11" t="s">
        <v>1104</v>
      </c>
      <c r="C520" s="11" t="s">
        <v>1105</v>
      </c>
      <c r="D520" s="11" t="s">
        <v>1015</v>
      </c>
      <c r="E520" s="11" t="s">
        <v>528</v>
      </c>
      <c r="F520" s="13" t="s">
        <v>1079</v>
      </c>
      <c r="H520" t="s">
        <v>3747</v>
      </c>
      <c r="I520" t="s">
        <v>4521</v>
      </c>
      <c r="J520" t="s">
        <v>4522</v>
      </c>
    </row>
    <row r="521" spans="1:10">
      <c r="A521" s="1">
        <v>518</v>
      </c>
      <c r="B521" s="11" t="s">
        <v>1106</v>
      </c>
      <c r="C521" s="11" t="s">
        <v>1107</v>
      </c>
      <c r="D521" s="11" t="s">
        <v>1015</v>
      </c>
      <c r="E521" s="11" t="s">
        <v>528</v>
      </c>
      <c r="F521" s="13" t="s">
        <v>1079</v>
      </c>
      <c r="H521" t="s">
        <v>3747</v>
      </c>
      <c r="I521" t="s">
        <v>4523</v>
      </c>
      <c r="J521" t="s">
        <v>4524</v>
      </c>
    </row>
    <row r="522" spans="1:10">
      <c r="A522" s="1">
        <v>519</v>
      </c>
      <c r="B522" s="11" t="s">
        <v>1108</v>
      </c>
      <c r="C522" s="11" t="s">
        <v>1109</v>
      </c>
      <c r="D522" s="11" t="s">
        <v>1015</v>
      </c>
      <c r="E522" s="11" t="s">
        <v>549</v>
      </c>
      <c r="F522" s="13" t="s">
        <v>1079</v>
      </c>
      <c r="H522" t="s">
        <v>3747</v>
      </c>
      <c r="I522" t="s">
        <v>4525</v>
      </c>
      <c r="J522" t="s">
        <v>4526</v>
      </c>
    </row>
    <row r="523" spans="1:10">
      <c r="A523" s="1">
        <v>520</v>
      </c>
      <c r="B523" s="11" t="s">
        <v>1110</v>
      </c>
      <c r="C523" s="11" t="s">
        <v>1111</v>
      </c>
      <c r="D523" s="11" t="s">
        <v>1015</v>
      </c>
      <c r="E523" s="11" t="s">
        <v>549</v>
      </c>
      <c r="F523" s="13" t="s">
        <v>1079</v>
      </c>
      <c r="H523" t="s">
        <v>3747</v>
      </c>
      <c r="I523" t="s">
        <v>4527</v>
      </c>
      <c r="J523" t="s">
        <v>4528</v>
      </c>
    </row>
    <row r="524" spans="1:10">
      <c r="A524" s="1">
        <v>521</v>
      </c>
      <c r="B524" s="11" t="s">
        <v>1112</v>
      </c>
      <c r="C524" s="11" t="s">
        <v>1113</v>
      </c>
      <c r="D524" s="11" t="s">
        <v>1015</v>
      </c>
      <c r="E524" s="11" t="s">
        <v>549</v>
      </c>
      <c r="F524" s="13" t="s">
        <v>1079</v>
      </c>
      <c r="H524" t="s">
        <v>3747</v>
      </c>
      <c r="I524" t="s">
        <v>4529</v>
      </c>
      <c r="J524" t="s">
        <v>4530</v>
      </c>
    </row>
    <row r="525" spans="1:10">
      <c r="A525" s="1">
        <v>522</v>
      </c>
      <c r="B525" s="11" t="s">
        <v>1114</v>
      </c>
      <c r="C525" s="11" t="s">
        <v>1115</v>
      </c>
      <c r="D525" s="11" t="s">
        <v>1015</v>
      </c>
      <c r="E525" s="11" t="s">
        <v>549</v>
      </c>
      <c r="F525" s="13" t="s">
        <v>1079</v>
      </c>
      <c r="H525" t="s">
        <v>3747</v>
      </c>
      <c r="I525" t="s">
        <v>4531</v>
      </c>
      <c r="J525" t="s">
        <v>4532</v>
      </c>
    </row>
    <row r="526" spans="1:10">
      <c r="A526" s="1">
        <v>523</v>
      </c>
      <c r="B526" s="11" t="s">
        <v>1116</v>
      </c>
      <c r="C526" s="11" t="s">
        <v>1117</v>
      </c>
      <c r="D526" s="11" t="s">
        <v>1015</v>
      </c>
      <c r="E526" s="11" t="s">
        <v>549</v>
      </c>
      <c r="F526" s="13" t="s">
        <v>1079</v>
      </c>
      <c r="H526" t="s">
        <v>3747</v>
      </c>
      <c r="I526" t="s">
        <v>4533</v>
      </c>
      <c r="J526" t="s">
        <v>4534</v>
      </c>
    </row>
    <row r="527" spans="1:10">
      <c r="A527" s="1">
        <v>524</v>
      </c>
      <c r="B527" s="11" t="s">
        <v>1119</v>
      </c>
      <c r="C527" s="11" t="s">
        <v>1120</v>
      </c>
      <c r="D527" s="11" t="s">
        <v>1015</v>
      </c>
      <c r="E527" s="11" t="s">
        <v>550</v>
      </c>
      <c r="F527" s="11" t="s">
        <v>1018</v>
      </c>
      <c r="H527" t="s">
        <v>3747</v>
      </c>
      <c r="I527" t="s">
        <v>4535</v>
      </c>
      <c r="J527" t="s">
        <v>4536</v>
      </c>
    </row>
    <row r="528" spans="1:10">
      <c r="A528" s="1">
        <v>525</v>
      </c>
      <c r="B528" s="11" t="s">
        <v>1121</v>
      </c>
      <c r="C528" s="11" t="s">
        <v>1122</v>
      </c>
      <c r="D528" s="11" t="s">
        <v>1015</v>
      </c>
      <c r="E528" s="11" t="s">
        <v>550</v>
      </c>
      <c r="F528" s="11" t="s">
        <v>1018</v>
      </c>
      <c r="H528" t="s">
        <v>3747</v>
      </c>
      <c r="I528" t="s">
        <v>4537</v>
      </c>
      <c r="J528" t="s">
        <v>4538</v>
      </c>
    </row>
    <row r="529" spans="1:10">
      <c r="A529" s="1">
        <v>526</v>
      </c>
      <c r="B529" s="11" t="s">
        <v>1123</v>
      </c>
      <c r="C529" s="11" t="s">
        <v>1124</v>
      </c>
      <c r="D529" s="11" t="s">
        <v>1015</v>
      </c>
      <c r="E529" s="11" t="s">
        <v>550</v>
      </c>
      <c r="F529" s="11" t="s">
        <v>1018</v>
      </c>
      <c r="H529" t="s">
        <v>3747</v>
      </c>
      <c r="I529" t="s">
        <v>4539</v>
      </c>
      <c r="J529" t="s">
        <v>4540</v>
      </c>
    </row>
    <row r="530" spans="1:10">
      <c r="A530" s="1">
        <v>527</v>
      </c>
      <c r="B530" s="11" t="s">
        <v>1125</v>
      </c>
      <c r="C530" s="11" t="s">
        <v>1126</v>
      </c>
      <c r="D530" s="11" t="s">
        <v>1015</v>
      </c>
      <c r="E530" s="11" t="s">
        <v>550</v>
      </c>
      <c r="F530" s="11" t="s">
        <v>1018</v>
      </c>
      <c r="H530" t="s">
        <v>3747</v>
      </c>
      <c r="I530" t="s">
        <v>4541</v>
      </c>
      <c r="J530" t="s">
        <v>4542</v>
      </c>
    </row>
    <row r="531" spans="1:10">
      <c r="A531" s="1">
        <v>528</v>
      </c>
      <c r="B531" s="11" t="s">
        <v>1127</v>
      </c>
      <c r="C531" s="11" t="s">
        <v>1128</v>
      </c>
      <c r="D531" s="11" t="s">
        <v>1015</v>
      </c>
      <c r="E531" s="11" t="s">
        <v>550</v>
      </c>
      <c r="F531" s="11" t="s">
        <v>1018</v>
      </c>
      <c r="H531" t="s">
        <v>3747</v>
      </c>
      <c r="I531" t="s">
        <v>4543</v>
      </c>
      <c r="J531" t="s">
        <v>4544</v>
      </c>
    </row>
    <row r="532" spans="1:10">
      <c r="A532" s="1">
        <v>529</v>
      </c>
      <c r="B532" s="11" t="s">
        <v>1129</v>
      </c>
      <c r="C532" s="11" t="s">
        <v>1130</v>
      </c>
      <c r="D532" s="11" t="s">
        <v>1015</v>
      </c>
      <c r="E532" s="11" t="s">
        <v>551</v>
      </c>
      <c r="F532" s="11" t="s">
        <v>1050</v>
      </c>
      <c r="H532" t="s">
        <v>3747</v>
      </c>
      <c r="I532" t="s">
        <v>4545</v>
      </c>
      <c r="J532" t="s">
        <v>4546</v>
      </c>
    </row>
    <row r="533" spans="1:10">
      <c r="A533" s="1">
        <v>530</v>
      </c>
      <c r="B533" s="11" t="s">
        <v>1131</v>
      </c>
      <c r="C533" s="11" t="s">
        <v>1132</v>
      </c>
      <c r="D533" s="11" t="s">
        <v>1015</v>
      </c>
      <c r="E533" s="11" t="s">
        <v>551</v>
      </c>
      <c r="F533" s="11" t="s">
        <v>1050</v>
      </c>
      <c r="H533" t="s">
        <v>3747</v>
      </c>
      <c r="I533" t="s">
        <v>4547</v>
      </c>
      <c r="J533" t="s">
        <v>4548</v>
      </c>
    </row>
    <row r="534" spans="1:10">
      <c r="A534" s="1">
        <v>531</v>
      </c>
      <c r="B534" s="11" t="s">
        <v>1133</v>
      </c>
      <c r="C534" s="11" t="s">
        <v>1134</v>
      </c>
      <c r="D534" s="11" t="s">
        <v>1015</v>
      </c>
      <c r="E534" s="11" t="s">
        <v>551</v>
      </c>
      <c r="F534" s="11" t="s">
        <v>1050</v>
      </c>
      <c r="H534" t="s">
        <v>3747</v>
      </c>
      <c r="I534" t="s">
        <v>4549</v>
      </c>
      <c r="J534" t="s">
        <v>4550</v>
      </c>
    </row>
    <row r="535" spans="1:10">
      <c r="A535" s="1">
        <v>532</v>
      </c>
      <c r="B535" s="11" t="s">
        <v>1135</v>
      </c>
      <c r="C535" s="11" t="s">
        <v>1136</v>
      </c>
      <c r="D535" s="11" t="s">
        <v>1015</v>
      </c>
      <c r="E535" s="11" t="s">
        <v>551</v>
      </c>
      <c r="F535" s="11" t="s">
        <v>1050</v>
      </c>
      <c r="H535" t="s">
        <v>3747</v>
      </c>
      <c r="I535" t="s">
        <v>4551</v>
      </c>
      <c r="J535" t="s">
        <v>4552</v>
      </c>
    </row>
    <row r="536" spans="1:10">
      <c r="A536" s="1">
        <v>533</v>
      </c>
      <c r="B536" s="11" t="s">
        <v>1137</v>
      </c>
      <c r="C536" s="11" t="s">
        <v>1138</v>
      </c>
      <c r="D536" s="11" t="s">
        <v>1015</v>
      </c>
      <c r="E536" s="11" t="s">
        <v>551</v>
      </c>
      <c r="F536" s="11" t="s">
        <v>1050</v>
      </c>
      <c r="H536" t="s">
        <v>3747</v>
      </c>
      <c r="I536" t="s">
        <v>4553</v>
      </c>
      <c r="J536" t="s">
        <v>4554</v>
      </c>
    </row>
    <row r="537" spans="1:10">
      <c r="A537" s="1">
        <v>534</v>
      </c>
      <c r="B537" s="11" t="s">
        <v>1139</v>
      </c>
      <c r="C537" s="11" t="s">
        <v>1140</v>
      </c>
      <c r="D537" s="11" t="s">
        <v>1015</v>
      </c>
      <c r="E537" s="11" t="s">
        <v>552</v>
      </c>
      <c r="F537" s="11" t="s">
        <v>1050</v>
      </c>
      <c r="H537" t="s">
        <v>3747</v>
      </c>
      <c r="I537" t="s">
        <v>4555</v>
      </c>
      <c r="J537" t="s">
        <v>4556</v>
      </c>
    </row>
    <row r="538" spans="1:10">
      <c r="A538" s="1">
        <v>535</v>
      </c>
      <c r="B538" s="11" t="s">
        <v>1141</v>
      </c>
      <c r="C538" s="11" t="s">
        <v>1142</v>
      </c>
      <c r="D538" s="11" t="s">
        <v>1015</v>
      </c>
      <c r="E538" s="11" t="s">
        <v>552</v>
      </c>
      <c r="F538" s="11" t="s">
        <v>1050</v>
      </c>
      <c r="H538" t="s">
        <v>3747</v>
      </c>
      <c r="I538" t="s">
        <v>4557</v>
      </c>
      <c r="J538" t="s">
        <v>4558</v>
      </c>
    </row>
    <row r="539" spans="1:10">
      <c r="A539" s="1">
        <v>536</v>
      </c>
      <c r="B539" s="11" t="s">
        <v>1143</v>
      </c>
      <c r="C539" s="11" t="s">
        <v>1144</v>
      </c>
      <c r="D539" s="11" t="s">
        <v>1015</v>
      </c>
      <c r="E539" s="11" t="s">
        <v>552</v>
      </c>
      <c r="F539" s="11" t="s">
        <v>1050</v>
      </c>
      <c r="H539" t="s">
        <v>3747</v>
      </c>
      <c r="I539" t="s">
        <v>4559</v>
      </c>
      <c r="J539" t="s">
        <v>4560</v>
      </c>
    </row>
    <row r="540" spans="1:10">
      <c r="A540" s="1">
        <v>537</v>
      </c>
      <c r="B540" s="11" t="s">
        <v>1145</v>
      </c>
      <c r="C540" s="11" t="s">
        <v>1146</v>
      </c>
      <c r="D540" s="11" t="s">
        <v>1015</v>
      </c>
      <c r="E540" s="11" t="s">
        <v>552</v>
      </c>
      <c r="F540" s="11" t="s">
        <v>1050</v>
      </c>
      <c r="H540" t="s">
        <v>3747</v>
      </c>
      <c r="I540" t="s">
        <v>4561</v>
      </c>
      <c r="J540" t="s">
        <v>4562</v>
      </c>
    </row>
    <row r="541" spans="1:10">
      <c r="A541" s="1">
        <v>538</v>
      </c>
      <c r="B541" s="11" t="s">
        <v>1147</v>
      </c>
      <c r="C541" s="11" t="s">
        <v>1148</v>
      </c>
      <c r="D541" s="11" t="s">
        <v>1015</v>
      </c>
      <c r="E541" s="11" t="s">
        <v>552</v>
      </c>
      <c r="F541" s="11" t="s">
        <v>1050</v>
      </c>
      <c r="H541" t="s">
        <v>3747</v>
      </c>
      <c r="I541" t="s">
        <v>4563</v>
      </c>
      <c r="J541" t="s">
        <v>4564</v>
      </c>
    </row>
    <row r="542" spans="1:10">
      <c r="A542" s="1">
        <v>539</v>
      </c>
      <c r="B542" s="11" t="s">
        <v>1149</v>
      </c>
      <c r="C542" s="11" t="s">
        <v>1150</v>
      </c>
      <c r="D542" s="11" t="s">
        <v>1015</v>
      </c>
      <c r="E542" s="11" t="s">
        <v>554</v>
      </c>
      <c r="F542" s="11" t="s">
        <v>1050</v>
      </c>
      <c r="H542" t="s">
        <v>3747</v>
      </c>
      <c r="I542" t="s">
        <v>4565</v>
      </c>
      <c r="J542" t="s">
        <v>4566</v>
      </c>
    </row>
    <row r="543" spans="1:10">
      <c r="A543" s="1">
        <v>540</v>
      </c>
      <c r="B543" s="11" t="s">
        <v>1151</v>
      </c>
      <c r="C543" s="11" t="s">
        <v>1152</v>
      </c>
      <c r="D543" s="11" t="s">
        <v>1015</v>
      </c>
      <c r="E543" s="11" t="s">
        <v>554</v>
      </c>
      <c r="F543" s="11" t="s">
        <v>1050</v>
      </c>
      <c r="H543" t="s">
        <v>3747</v>
      </c>
      <c r="I543" t="s">
        <v>4567</v>
      </c>
      <c r="J543" t="s">
        <v>4568</v>
      </c>
    </row>
    <row r="544" spans="1:10">
      <c r="A544" s="1">
        <v>541</v>
      </c>
      <c r="B544" s="11" t="s">
        <v>1153</v>
      </c>
      <c r="C544" s="11" t="s">
        <v>1154</v>
      </c>
      <c r="D544" s="11" t="s">
        <v>1015</v>
      </c>
      <c r="E544" s="11" t="s">
        <v>554</v>
      </c>
      <c r="F544" s="11" t="s">
        <v>1050</v>
      </c>
      <c r="H544" t="s">
        <v>3747</v>
      </c>
      <c r="I544" t="s">
        <v>4569</v>
      </c>
      <c r="J544" t="s">
        <v>4570</v>
      </c>
    </row>
    <row r="545" spans="1:10">
      <c r="A545" s="1">
        <v>542</v>
      </c>
      <c r="B545" s="11" t="s">
        <v>1155</v>
      </c>
      <c r="C545" s="11" t="s">
        <v>1156</v>
      </c>
      <c r="D545" s="11" t="s">
        <v>1015</v>
      </c>
      <c r="E545" s="11" t="s">
        <v>554</v>
      </c>
      <c r="F545" s="11" t="s">
        <v>1050</v>
      </c>
      <c r="H545" t="s">
        <v>3747</v>
      </c>
      <c r="I545" t="s">
        <v>4571</v>
      </c>
      <c r="J545" t="s">
        <v>4572</v>
      </c>
    </row>
    <row r="546" spans="1:10">
      <c r="A546" s="1">
        <v>543</v>
      </c>
      <c r="B546" s="11" t="s">
        <v>1157</v>
      </c>
      <c r="C546" s="11" t="s">
        <v>1158</v>
      </c>
      <c r="D546" s="11" t="s">
        <v>1015</v>
      </c>
      <c r="E546" s="11" t="s">
        <v>554</v>
      </c>
      <c r="F546" s="11" t="s">
        <v>1050</v>
      </c>
      <c r="H546" t="s">
        <v>3747</v>
      </c>
      <c r="I546" t="s">
        <v>4573</v>
      </c>
      <c r="J546" t="s">
        <v>4574</v>
      </c>
    </row>
    <row r="547" spans="1:10">
      <c r="A547" s="1">
        <v>544</v>
      </c>
      <c r="B547" s="11" t="s">
        <v>1159</v>
      </c>
      <c r="C547" s="11" t="s">
        <v>1160</v>
      </c>
      <c r="D547" s="11" t="s">
        <v>1015</v>
      </c>
      <c r="E547" s="11" t="s">
        <v>566</v>
      </c>
      <c r="F547" s="11" t="s">
        <v>1050</v>
      </c>
      <c r="H547" t="s">
        <v>3747</v>
      </c>
      <c r="I547" t="s">
        <v>4575</v>
      </c>
      <c r="J547" t="s">
        <v>4576</v>
      </c>
    </row>
    <row r="548" spans="1:10">
      <c r="A548" s="1">
        <v>545</v>
      </c>
      <c r="B548" s="11" t="s">
        <v>1161</v>
      </c>
      <c r="C548" s="11" t="s">
        <v>1162</v>
      </c>
      <c r="D548" s="11" t="s">
        <v>1015</v>
      </c>
      <c r="E548" s="11" t="s">
        <v>566</v>
      </c>
      <c r="F548" s="11" t="s">
        <v>1050</v>
      </c>
      <c r="H548" t="s">
        <v>3747</v>
      </c>
      <c r="I548" t="s">
        <v>4577</v>
      </c>
      <c r="J548" t="s">
        <v>4578</v>
      </c>
    </row>
    <row r="549" spans="1:10">
      <c r="A549" s="1">
        <v>546</v>
      </c>
      <c r="B549" s="11" t="s">
        <v>1163</v>
      </c>
      <c r="C549" s="11" t="s">
        <v>1164</v>
      </c>
      <c r="D549" s="11" t="s">
        <v>1015</v>
      </c>
      <c r="E549" s="11" t="s">
        <v>566</v>
      </c>
      <c r="F549" s="11" t="s">
        <v>1050</v>
      </c>
      <c r="H549" t="s">
        <v>3747</v>
      </c>
      <c r="I549" t="s">
        <v>4579</v>
      </c>
      <c r="J549" t="s">
        <v>4580</v>
      </c>
    </row>
    <row r="550" spans="1:10">
      <c r="A550" s="1">
        <v>547</v>
      </c>
      <c r="B550" s="11" t="s">
        <v>1165</v>
      </c>
      <c r="C550" s="11" t="s">
        <v>1166</v>
      </c>
      <c r="D550" s="11" t="s">
        <v>1015</v>
      </c>
      <c r="E550" s="11" t="s">
        <v>566</v>
      </c>
      <c r="F550" s="11" t="s">
        <v>1050</v>
      </c>
      <c r="H550" t="s">
        <v>3747</v>
      </c>
      <c r="I550" t="s">
        <v>4581</v>
      </c>
      <c r="J550" t="s">
        <v>4582</v>
      </c>
    </row>
    <row r="551" spans="1:10">
      <c r="A551" s="1">
        <v>548</v>
      </c>
      <c r="B551" s="11" t="s">
        <v>1167</v>
      </c>
      <c r="C551" s="11" t="s">
        <v>1168</v>
      </c>
      <c r="D551" s="11" t="s">
        <v>1015</v>
      </c>
      <c r="E551" s="11" t="s">
        <v>566</v>
      </c>
      <c r="F551" s="11" t="s">
        <v>1050</v>
      </c>
      <c r="H551" t="s">
        <v>4062</v>
      </c>
      <c r="I551" t="s">
        <v>4583</v>
      </c>
      <c r="J551" t="s">
        <v>4584</v>
      </c>
    </row>
    <row r="552" spans="1:10">
      <c r="A552" s="1">
        <v>549</v>
      </c>
      <c r="B552" s="11" t="s">
        <v>1169</v>
      </c>
      <c r="C552" s="11" t="s">
        <v>1170</v>
      </c>
      <c r="D552" s="11" t="s">
        <v>1015</v>
      </c>
      <c r="E552" s="11" t="s">
        <v>567</v>
      </c>
      <c r="F552" s="11" t="s">
        <v>1050</v>
      </c>
      <c r="H552" t="s">
        <v>3747</v>
      </c>
      <c r="I552" t="s">
        <v>4585</v>
      </c>
      <c r="J552" t="s">
        <v>4586</v>
      </c>
    </row>
    <row r="553" spans="1:10">
      <c r="A553" s="1">
        <v>550</v>
      </c>
      <c r="B553" s="11" t="s">
        <v>1171</v>
      </c>
      <c r="C553" s="11" t="s">
        <v>1172</v>
      </c>
      <c r="D553" s="11" t="s">
        <v>1015</v>
      </c>
      <c r="E553" s="11" t="s">
        <v>567</v>
      </c>
      <c r="F553" s="11" t="s">
        <v>1050</v>
      </c>
      <c r="H553" t="s">
        <v>3747</v>
      </c>
      <c r="I553" t="s">
        <v>4587</v>
      </c>
      <c r="J553" t="s">
        <v>4588</v>
      </c>
    </row>
    <row r="554" spans="1:10">
      <c r="A554" s="1">
        <v>551</v>
      </c>
      <c r="B554" s="11" t="s">
        <v>1173</v>
      </c>
      <c r="C554" s="11" t="s">
        <v>1174</v>
      </c>
      <c r="D554" s="11" t="s">
        <v>1015</v>
      </c>
      <c r="E554" s="11" t="s">
        <v>567</v>
      </c>
      <c r="F554" s="11" t="s">
        <v>1050</v>
      </c>
      <c r="H554" t="s">
        <v>3747</v>
      </c>
      <c r="I554" t="s">
        <v>4589</v>
      </c>
      <c r="J554" t="s">
        <v>4590</v>
      </c>
    </row>
    <row r="555" spans="1:10">
      <c r="A555" s="1">
        <v>552</v>
      </c>
      <c r="B555" s="11" t="s">
        <v>1175</v>
      </c>
      <c r="C555" s="11" t="s">
        <v>1176</v>
      </c>
      <c r="D555" s="11" t="s">
        <v>1015</v>
      </c>
      <c r="E555" s="11" t="s">
        <v>567</v>
      </c>
      <c r="F555" s="11" t="s">
        <v>1050</v>
      </c>
      <c r="H555" t="s">
        <v>3747</v>
      </c>
      <c r="I555" t="s">
        <v>4591</v>
      </c>
      <c r="J555" t="s">
        <v>4592</v>
      </c>
    </row>
    <row r="556" spans="1:10">
      <c r="A556" s="1">
        <v>553</v>
      </c>
      <c r="B556" s="11" t="s">
        <v>1177</v>
      </c>
      <c r="C556" s="11" t="s">
        <v>1178</v>
      </c>
      <c r="D556" s="11" t="s">
        <v>1015</v>
      </c>
      <c r="E556" s="11" t="s">
        <v>567</v>
      </c>
      <c r="F556" s="11" t="s">
        <v>1050</v>
      </c>
      <c r="H556" t="s">
        <v>3747</v>
      </c>
      <c r="I556" t="s">
        <v>4593</v>
      </c>
      <c r="J556" t="s">
        <v>4594</v>
      </c>
    </row>
    <row r="557" spans="1:10">
      <c r="A557" s="1">
        <v>554</v>
      </c>
      <c r="B557" s="11" t="s">
        <v>1179</v>
      </c>
      <c r="C557" s="11" t="s">
        <v>1180</v>
      </c>
      <c r="D557" s="11" t="s">
        <v>1015</v>
      </c>
      <c r="E557" s="13" t="s">
        <v>574</v>
      </c>
      <c r="F557" s="11" t="s">
        <v>1219</v>
      </c>
      <c r="H557" t="s">
        <v>3747</v>
      </c>
      <c r="I557" t="s">
        <v>4595</v>
      </c>
      <c r="J557" t="s">
        <v>4596</v>
      </c>
    </row>
    <row r="558" spans="1:10">
      <c r="A558" s="1">
        <v>555</v>
      </c>
      <c r="B558" s="11" t="s">
        <v>1181</v>
      </c>
      <c r="C558" s="11" t="s">
        <v>1182</v>
      </c>
      <c r="D558" s="11" t="s">
        <v>1015</v>
      </c>
      <c r="E558" s="13" t="s">
        <v>574</v>
      </c>
      <c r="F558" s="11" t="s">
        <v>1219</v>
      </c>
      <c r="H558" t="s">
        <v>3747</v>
      </c>
      <c r="I558" t="s">
        <v>4597</v>
      </c>
      <c r="J558" t="s">
        <v>4598</v>
      </c>
    </row>
    <row r="559" spans="1:10">
      <c r="A559" s="1">
        <v>556</v>
      </c>
      <c r="B559" s="11" t="s">
        <v>1183</v>
      </c>
      <c r="C559" s="11" t="s">
        <v>1184</v>
      </c>
      <c r="D559" s="11" t="s">
        <v>1015</v>
      </c>
      <c r="E559" s="13" t="s">
        <v>574</v>
      </c>
      <c r="F559" s="11" t="s">
        <v>1219</v>
      </c>
      <c r="H559" t="s">
        <v>3747</v>
      </c>
      <c r="I559" t="s">
        <v>4599</v>
      </c>
      <c r="J559" t="s">
        <v>4600</v>
      </c>
    </row>
    <row r="560" spans="1:10">
      <c r="A560" s="1">
        <v>557</v>
      </c>
      <c r="B560" s="11" t="s">
        <v>1185</v>
      </c>
      <c r="C560" s="11" t="s">
        <v>1186</v>
      </c>
      <c r="D560" s="11" t="s">
        <v>1015</v>
      </c>
      <c r="E560" s="13" t="s">
        <v>574</v>
      </c>
      <c r="F560" s="11" t="s">
        <v>1219</v>
      </c>
      <c r="H560" t="s">
        <v>3747</v>
      </c>
      <c r="I560" t="s">
        <v>4601</v>
      </c>
      <c r="J560" t="s">
        <v>4602</v>
      </c>
    </row>
    <row r="561" spans="1:10">
      <c r="A561" s="1">
        <v>558</v>
      </c>
      <c r="B561" s="11" t="s">
        <v>1187</v>
      </c>
      <c r="C561" s="11" t="s">
        <v>1188</v>
      </c>
      <c r="D561" s="11" t="s">
        <v>1015</v>
      </c>
      <c r="E561" s="13" t="s">
        <v>574</v>
      </c>
      <c r="F561" s="11" t="s">
        <v>1219</v>
      </c>
      <c r="H561" t="s">
        <v>3747</v>
      </c>
      <c r="I561" t="s">
        <v>4603</v>
      </c>
      <c r="J561" t="s">
        <v>4604</v>
      </c>
    </row>
    <row r="562" spans="1:10">
      <c r="A562" s="1">
        <v>559</v>
      </c>
      <c r="B562" s="11" t="s">
        <v>1189</v>
      </c>
      <c r="C562" s="11" t="s">
        <v>1190</v>
      </c>
      <c r="D562" s="11" t="s">
        <v>1015</v>
      </c>
      <c r="E562" s="11" t="s">
        <v>575</v>
      </c>
      <c r="F562" s="11" t="s">
        <v>1118</v>
      </c>
      <c r="H562" t="s">
        <v>3747</v>
      </c>
      <c r="I562" t="s">
        <v>4605</v>
      </c>
      <c r="J562" t="s">
        <v>4606</v>
      </c>
    </row>
    <row r="563" spans="1:10">
      <c r="A563" s="1">
        <v>560</v>
      </c>
      <c r="B563" s="11" t="s">
        <v>1191</v>
      </c>
      <c r="C563" s="11" t="s">
        <v>1192</v>
      </c>
      <c r="D563" s="11" t="s">
        <v>1015</v>
      </c>
      <c r="E563" s="11" t="s">
        <v>575</v>
      </c>
      <c r="F563" s="11" t="s">
        <v>1118</v>
      </c>
      <c r="H563" t="s">
        <v>3747</v>
      </c>
      <c r="I563" t="s">
        <v>4607</v>
      </c>
      <c r="J563" t="s">
        <v>4608</v>
      </c>
    </row>
    <row r="564" spans="1:10">
      <c r="A564" s="1">
        <v>561</v>
      </c>
      <c r="B564" s="11" t="s">
        <v>1193</v>
      </c>
      <c r="C564" s="11" t="s">
        <v>1194</v>
      </c>
      <c r="D564" s="11" t="s">
        <v>1015</v>
      </c>
      <c r="E564" s="11" t="s">
        <v>575</v>
      </c>
      <c r="F564" s="11" t="s">
        <v>1118</v>
      </c>
      <c r="H564" t="s">
        <v>3747</v>
      </c>
      <c r="I564" t="s">
        <v>4609</v>
      </c>
      <c r="J564" t="s">
        <v>4610</v>
      </c>
    </row>
    <row r="565" spans="1:10">
      <c r="A565" s="1">
        <v>562</v>
      </c>
      <c r="B565" s="11" t="s">
        <v>1195</v>
      </c>
      <c r="C565" s="11" t="s">
        <v>1196</v>
      </c>
      <c r="D565" s="11" t="s">
        <v>1015</v>
      </c>
      <c r="E565" s="11" t="s">
        <v>575</v>
      </c>
      <c r="F565" s="11" t="s">
        <v>1118</v>
      </c>
      <c r="H565" t="s">
        <v>3747</v>
      </c>
      <c r="I565" t="s">
        <v>4611</v>
      </c>
      <c r="J565" t="s">
        <v>4612</v>
      </c>
    </row>
    <row r="566" spans="1:10">
      <c r="A566" s="1">
        <v>563</v>
      </c>
      <c r="B566" s="11" t="s">
        <v>1197</v>
      </c>
      <c r="C566" s="11" t="s">
        <v>1198</v>
      </c>
      <c r="D566" s="11" t="s">
        <v>1015</v>
      </c>
      <c r="E566" s="11" t="s">
        <v>575</v>
      </c>
      <c r="F566" s="11" t="s">
        <v>1118</v>
      </c>
      <c r="H566" t="s">
        <v>3747</v>
      </c>
      <c r="I566" t="s">
        <v>4613</v>
      </c>
      <c r="J566" t="s">
        <v>4614</v>
      </c>
    </row>
    <row r="567" spans="1:10">
      <c r="A567" s="1">
        <v>564</v>
      </c>
      <c r="B567" s="11" t="s">
        <v>1199</v>
      </c>
      <c r="C567" s="11" t="s">
        <v>1200</v>
      </c>
      <c r="D567" s="11" t="s">
        <v>1015</v>
      </c>
      <c r="E567" s="11" t="s">
        <v>580</v>
      </c>
      <c r="F567" s="13" t="s">
        <v>1079</v>
      </c>
      <c r="H567" t="s">
        <v>3747</v>
      </c>
      <c r="I567" t="s">
        <v>4615</v>
      </c>
      <c r="J567" t="s">
        <v>4616</v>
      </c>
    </row>
    <row r="568" spans="1:10">
      <c r="A568" s="1">
        <v>565</v>
      </c>
      <c r="B568" s="11" t="s">
        <v>1201</v>
      </c>
      <c r="C568" s="11" t="s">
        <v>1202</v>
      </c>
      <c r="D568" s="11" t="s">
        <v>1015</v>
      </c>
      <c r="E568" s="11" t="s">
        <v>580</v>
      </c>
      <c r="F568" s="13" t="s">
        <v>1079</v>
      </c>
      <c r="H568" t="s">
        <v>3747</v>
      </c>
      <c r="I568" t="s">
        <v>4617</v>
      </c>
    </row>
    <row r="569" spans="1:10">
      <c r="A569" s="1">
        <v>566</v>
      </c>
      <c r="B569" s="11" t="s">
        <v>1203</v>
      </c>
      <c r="C569" s="11" t="s">
        <v>1204</v>
      </c>
      <c r="D569" s="11" t="s">
        <v>1015</v>
      </c>
      <c r="E569" s="11" t="s">
        <v>580</v>
      </c>
      <c r="F569" s="13" t="s">
        <v>1079</v>
      </c>
      <c r="H569" t="s">
        <v>3747</v>
      </c>
      <c r="I569" t="s">
        <v>4618</v>
      </c>
      <c r="J569" t="s">
        <v>4619</v>
      </c>
    </row>
    <row r="570" spans="1:10">
      <c r="A570" s="1">
        <v>567</v>
      </c>
      <c r="B570" s="11" t="s">
        <v>1205</v>
      </c>
      <c r="C570" s="11" t="s">
        <v>1206</v>
      </c>
      <c r="D570" s="11" t="s">
        <v>1015</v>
      </c>
      <c r="E570" s="11" t="s">
        <v>580</v>
      </c>
      <c r="F570" s="13" t="s">
        <v>1079</v>
      </c>
      <c r="H570" t="s">
        <v>3747</v>
      </c>
      <c r="I570" t="s">
        <v>4620</v>
      </c>
      <c r="J570" t="s">
        <v>4621</v>
      </c>
    </row>
    <row r="571" spans="1:10">
      <c r="A571" s="1">
        <v>568</v>
      </c>
      <c r="B571" s="11" t="s">
        <v>1207</v>
      </c>
      <c r="C571" s="11" t="s">
        <v>1208</v>
      </c>
      <c r="D571" s="11" t="s">
        <v>1015</v>
      </c>
      <c r="E571" s="11" t="s">
        <v>580</v>
      </c>
      <c r="F571" s="13" t="s">
        <v>1079</v>
      </c>
      <c r="H571" t="s">
        <v>3747</v>
      </c>
      <c r="I571" t="s">
        <v>4622</v>
      </c>
      <c r="J571" t="s">
        <v>4623</v>
      </c>
    </row>
    <row r="572" spans="1:10">
      <c r="A572" s="1">
        <v>569</v>
      </c>
      <c r="B572" s="11" t="s">
        <v>1209</v>
      </c>
      <c r="C572" s="11" t="s">
        <v>1210</v>
      </c>
      <c r="D572" s="11" t="s">
        <v>1015</v>
      </c>
      <c r="E572" s="11" t="s">
        <v>597</v>
      </c>
      <c r="F572" s="11" t="s">
        <v>1118</v>
      </c>
      <c r="H572" t="s">
        <v>3747</v>
      </c>
      <c r="I572" t="s">
        <v>4624</v>
      </c>
      <c r="J572" t="s">
        <v>4625</v>
      </c>
    </row>
    <row r="573" spans="1:10">
      <c r="A573" s="1">
        <v>570</v>
      </c>
      <c r="B573" s="11" t="s">
        <v>1211</v>
      </c>
      <c r="C573" s="11" t="s">
        <v>1212</v>
      </c>
      <c r="D573" s="11" t="s">
        <v>1015</v>
      </c>
      <c r="E573" s="11" t="s">
        <v>597</v>
      </c>
      <c r="F573" s="11" t="s">
        <v>1118</v>
      </c>
      <c r="H573" t="s">
        <v>3747</v>
      </c>
      <c r="I573" t="s">
        <v>4626</v>
      </c>
      <c r="J573" t="s">
        <v>4627</v>
      </c>
    </row>
    <row r="574" spans="1:10">
      <c r="A574" s="1">
        <v>571</v>
      </c>
      <c r="B574" s="11" t="s">
        <v>1213</v>
      </c>
      <c r="C574" s="11" t="s">
        <v>1214</v>
      </c>
      <c r="D574" s="11" t="s">
        <v>1015</v>
      </c>
      <c r="E574" s="11" t="s">
        <v>597</v>
      </c>
      <c r="F574" s="11" t="s">
        <v>1118</v>
      </c>
      <c r="H574" t="s">
        <v>3747</v>
      </c>
      <c r="I574" t="s">
        <v>4628</v>
      </c>
      <c r="J574" t="s">
        <v>4629</v>
      </c>
    </row>
    <row r="575" spans="1:10">
      <c r="A575" s="1">
        <v>572</v>
      </c>
      <c r="B575" s="11" t="s">
        <v>1215</v>
      </c>
      <c r="C575" s="11" t="s">
        <v>1216</v>
      </c>
      <c r="D575" s="11" t="s">
        <v>1015</v>
      </c>
      <c r="E575" s="11" t="s">
        <v>597</v>
      </c>
      <c r="F575" s="11" t="s">
        <v>1118</v>
      </c>
      <c r="H575" t="s">
        <v>3747</v>
      </c>
      <c r="I575" t="s">
        <v>4630</v>
      </c>
      <c r="J575" t="s">
        <v>4631</v>
      </c>
    </row>
    <row r="576" spans="1:10">
      <c r="A576" s="1">
        <v>573</v>
      </c>
      <c r="B576" s="11" t="s">
        <v>1217</v>
      </c>
      <c r="C576" s="11" t="s">
        <v>1218</v>
      </c>
      <c r="D576" s="11" t="s">
        <v>1015</v>
      </c>
      <c r="E576" s="11" t="s">
        <v>597</v>
      </c>
      <c r="F576" s="11" t="s">
        <v>1118</v>
      </c>
      <c r="H576" t="s">
        <v>3747</v>
      </c>
      <c r="I576" t="s">
        <v>4632</v>
      </c>
      <c r="J576" t="s">
        <v>4633</v>
      </c>
    </row>
    <row r="577" spans="1:10">
      <c r="A577" s="1">
        <v>574</v>
      </c>
      <c r="B577" s="11" t="s">
        <v>1220</v>
      </c>
      <c r="C577" s="11" t="s">
        <v>1221</v>
      </c>
      <c r="D577" s="11" t="s">
        <v>1015</v>
      </c>
      <c r="E577" s="11" t="s">
        <v>598</v>
      </c>
      <c r="F577" s="11" t="s">
        <v>1118</v>
      </c>
      <c r="H577" t="s">
        <v>3747</v>
      </c>
      <c r="I577" t="s">
        <v>4634</v>
      </c>
      <c r="J577" t="s">
        <v>4635</v>
      </c>
    </row>
    <row r="578" spans="1:10">
      <c r="A578" s="1">
        <v>575</v>
      </c>
      <c r="B578" s="11" t="s">
        <v>1222</v>
      </c>
      <c r="C578" s="11" t="s">
        <v>1223</v>
      </c>
      <c r="D578" s="11" t="s">
        <v>1015</v>
      </c>
      <c r="E578" s="11" t="s">
        <v>598</v>
      </c>
      <c r="F578" s="11" t="s">
        <v>1118</v>
      </c>
    </row>
    <row r="579" spans="1:10">
      <c r="A579" s="1">
        <v>576</v>
      </c>
      <c r="B579" s="11" t="s">
        <v>1224</v>
      </c>
      <c r="C579" s="11" t="s">
        <v>1225</v>
      </c>
      <c r="D579" s="11" t="s">
        <v>1015</v>
      </c>
      <c r="E579" s="11" t="s">
        <v>598</v>
      </c>
      <c r="F579" s="11" t="s">
        <v>1118</v>
      </c>
      <c r="H579" t="s">
        <v>3747</v>
      </c>
      <c r="I579" t="s">
        <v>4636</v>
      </c>
      <c r="J579" t="s">
        <v>4637</v>
      </c>
    </row>
    <row r="580" spans="1:10">
      <c r="A580" s="1">
        <v>577</v>
      </c>
      <c r="B580" s="11" t="s">
        <v>1226</v>
      </c>
      <c r="C580" s="11" t="s">
        <v>1227</v>
      </c>
      <c r="D580" s="11" t="s">
        <v>1015</v>
      </c>
      <c r="E580" s="11" t="s">
        <v>598</v>
      </c>
      <c r="F580" s="11" t="s">
        <v>1118</v>
      </c>
      <c r="H580" t="s">
        <v>3747</v>
      </c>
      <c r="I580" t="s">
        <v>4638</v>
      </c>
      <c r="J580" t="s">
        <v>4639</v>
      </c>
    </row>
    <row r="581" spans="1:10">
      <c r="A581" s="1">
        <v>578</v>
      </c>
      <c r="B581" s="11" t="s">
        <v>1228</v>
      </c>
      <c r="C581" s="11" t="s">
        <v>1229</v>
      </c>
      <c r="D581" s="11" t="s">
        <v>1015</v>
      </c>
      <c r="E581" s="11" t="s">
        <v>598</v>
      </c>
      <c r="F581" s="11" t="s">
        <v>1118</v>
      </c>
      <c r="H581" t="s">
        <v>3747</v>
      </c>
      <c r="I581" t="s">
        <v>4640</v>
      </c>
      <c r="J581" t="s">
        <v>4641</v>
      </c>
    </row>
    <row r="582" spans="1:10">
      <c r="A582" s="1">
        <v>579</v>
      </c>
      <c r="B582" s="11" t="s">
        <v>1230</v>
      </c>
      <c r="C582" s="11" t="s">
        <v>1231</v>
      </c>
      <c r="D582" s="11" t="s">
        <v>1015</v>
      </c>
      <c r="E582" s="11" t="s">
        <v>599</v>
      </c>
      <c r="F582" s="11" t="s">
        <v>1118</v>
      </c>
      <c r="H582" t="s">
        <v>3747</v>
      </c>
      <c r="I582" t="s">
        <v>4642</v>
      </c>
      <c r="J582" t="s">
        <v>4643</v>
      </c>
    </row>
    <row r="583" spans="1:10">
      <c r="A583" s="1">
        <v>580</v>
      </c>
      <c r="B583" s="11" t="s">
        <v>1232</v>
      </c>
      <c r="C583" s="11" t="s">
        <v>1233</v>
      </c>
      <c r="D583" s="11" t="s">
        <v>1015</v>
      </c>
      <c r="E583" s="11" t="s">
        <v>599</v>
      </c>
      <c r="F583" s="11" t="s">
        <v>1118</v>
      </c>
      <c r="H583" t="s">
        <v>3747</v>
      </c>
      <c r="I583" t="s">
        <v>4644</v>
      </c>
      <c r="J583" t="s">
        <v>4645</v>
      </c>
    </row>
    <row r="584" spans="1:10">
      <c r="A584" s="1">
        <v>581</v>
      </c>
      <c r="B584" s="11" t="s">
        <v>1234</v>
      </c>
      <c r="C584" s="11" t="s">
        <v>1235</v>
      </c>
      <c r="D584" s="11" t="s">
        <v>1015</v>
      </c>
      <c r="E584" s="11" t="s">
        <v>599</v>
      </c>
      <c r="F584" s="11" t="s">
        <v>1118</v>
      </c>
      <c r="H584" t="s">
        <v>3747</v>
      </c>
      <c r="I584" t="s">
        <v>4646</v>
      </c>
      <c r="J584" t="s">
        <v>4647</v>
      </c>
    </row>
    <row r="585" spans="1:10">
      <c r="A585" s="1">
        <v>582</v>
      </c>
      <c r="B585" s="11" t="s">
        <v>1236</v>
      </c>
      <c r="C585" s="11" t="s">
        <v>1237</v>
      </c>
      <c r="D585" s="11" t="s">
        <v>1015</v>
      </c>
      <c r="E585" s="11" t="s">
        <v>599</v>
      </c>
      <c r="F585" s="11" t="s">
        <v>1118</v>
      </c>
      <c r="H585" t="s">
        <v>3747</v>
      </c>
      <c r="I585" t="s">
        <v>4648</v>
      </c>
      <c r="J585" t="s">
        <v>4649</v>
      </c>
    </row>
    <row r="586" spans="1:10">
      <c r="A586" s="1">
        <v>583</v>
      </c>
      <c r="B586" s="11" t="s">
        <v>1238</v>
      </c>
      <c r="C586" s="11" t="s">
        <v>1239</v>
      </c>
      <c r="D586" s="11" t="s">
        <v>1015</v>
      </c>
      <c r="E586" s="11" t="s">
        <v>599</v>
      </c>
      <c r="F586" s="11" t="s">
        <v>1118</v>
      </c>
      <c r="H586" t="s">
        <v>3747</v>
      </c>
      <c r="I586" t="s">
        <v>4650</v>
      </c>
      <c r="J586" t="s">
        <v>4651</v>
      </c>
    </row>
    <row r="587" spans="1:10">
      <c r="A587" s="1">
        <v>584</v>
      </c>
      <c r="B587" s="11" t="s">
        <v>1240</v>
      </c>
      <c r="C587" s="11" t="s">
        <v>1241</v>
      </c>
      <c r="D587" s="11" t="s">
        <v>1015</v>
      </c>
      <c r="E587" s="11" t="s">
        <v>600</v>
      </c>
      <c r="F587" s="11" t="s">
        <v>1219</v>
      </c>
      <c r="H587" t="s">
        <v>3747</v>
      </c>
      <c r="I587" t="s">
        <v>4652</v>
      </c>
      <c r="J587" t="s">
        <v>4653</v>
      </c>
    </row>
    <row r="588" spans="1:10">
      <c r="A588" s="1">
        <v>585</v>
      </c>
      <c r="B588" s="11" t="s">
        <v>1242</v>
      </c>
      <c r="C588" s="11" t="s">
        <v>1243</v>
      </c>
      <c r="D588" s="11" t="s">
        <v>1015</v>
      </c>
      <c r="E588" s="11" t="s">
        <v>600</v>
      </c>
      <c r="F588" s="11" t="s">
        <v>1219</v>
      </c>
      <c r="H588" t="s">
        <v>3747</v>
      </c>
      <c r="I588" t="s">
        <v>4654</v>
      </c>
      <c r="J588" t="s">
        <v>4655</v>
      </c>
    </row>
    <row r="589" spans="1:10">
      <c r="A589" s="1">
        <v>586</v>
      </c>
      <c r="B589" s="11" t="s">
        <v>1244</v>
      </c>
      <c r="C589" s="11" t="s">
        <v>1245</v>
      </c>
      <c r="D589" s="11" t="s">
        <v>1015</v>
      </c>
      <c r="E589" s="11" t="s">
        <v>600</v>
      </c>
      <c r="F589" s="11" t="s">
        <v>1219</v>
      </c>
      <c r="H589" t="s">
        <v>3747</v>
      </c>
      <c r="I589" t="s">
        <v>4656</v>
      </c>
      <c r="J589" t="s">
        <v>4657</v>
      </c>
    </row>
    <row r="590" spans="1:10">
      <c r="A590" s="1">
        <v>587</v>
      </c>
      <c r="B590" s="11" t="s">
        <v>1246</v>
      </c>
      <c r="C590" s="11" t="s">
        <v>1247</v>
      </c>
      <c r="D590" s="11" t="s">
        <v>1015</v>
      </c>
      <c r="E590" s="11" t="s">
        <v>600</v>
      </c>
      <c r="F590" s="11" t="s">
        <v>1219</v>
      </c>
      <c r="H590" t="s">
        <v>3747</v>
      </c>
      <c r="I590" t="s">
        <v>4658</v>
      </c>
      <c r="J590" t="s">
        <v>4659</v>
      </c>
    </row>
    <row r="591" spans="1:10">
      <c r="A591" s="1">
        <v>588</v>
      </c>
      <c r="B591" s="11" t="s">
        <v>1248</v>
      </c>
      <c r="C591" s="11" t="s">
        <v>1249</v>
      </c>
      <c r="D591" s="11" t="s">
        <v>1015</v>
      </c>
      <c r="E591" s="11" t="s">
        <v>600</v>
      </c>
      <c r="F591" s="11" t="s">
        <v>1219</v>
      </c>
      <c r="H591" t="s">
        <v>3747</v>
      </c>
      <c r="I591" t="s">
        <v>4660</v>
      </c>
      <c r="J591" t="s">
        <v>4661</v>
      </c>
    </row>
    <row r="592" spans="1:10">
      <c r="A592" s="1">
        <v>589</v>
      </c>
      <c r="B592" s="11" t="s">
        <v>1250</v>
      </c>
      <c r="C592" s="11" t="s">
        <v>1251</v>
      </c>
      <c r="D592" s="11" t="s">
        <v>1015</v>
      </c>
      <c r="E592" s="11" t="s">
        <v>607</v>
      </c>
      <c r="F592" s="11" t="s">
        <v>1254</v>
      </c>
      <c r="H592" t="s">
        <v>3747</v>
      </c>
      <c r="I592" t="s">
        <v>4662</v>
      </c>
      <c r="J592" t="s">
        <v>4663</v>
      </c>
    </row>
    <row r="593" spans="1:10">
      <c r="A593" s="1">
        <v>590</v>
      </c>
      <c r="B593" s="11" t="s">
        <v>1252</v>
      </c>
      <c r="C593" s="11" t="s">
        <v>1253</v>
      </c>
      <c r="D593" s="11" t="s">
        <v>1015</v>
      </c>
      <c r="E593" s="11" t="s">
        <v>607</v>
      </c>
      <c r="F593" s="11" t="s">
        <v>1254</v>
      </c>
      <c r="H593" t="s">
        <v>3747</v>
      </c>
      <c r="I593" t="s">
        <v>4664</v>
      </c>
      <c r="J593" t="s">
        <v>4665</v>
      </c>
    </row>
    <row r="594" spans="1:10">
      <c r="A594" s="1">
        <v>591</v>
      </c>
      <c r="B594" s="11" t="s">
        <v>1255</v>
      </c>
      <c r="C594" s="11" t="s">
        <v>1256</v>
      </c>
      <c r="D594" s="11" t="s">
        <v>1015</v>
      </c>
      <c r="E594" s="11" t="s">
        <v>607</v>
      </c>
      <c r="F594" s="11" t="s">
        <v>1254</v>
      </c>
      <c r="H594" t="s">
        <v>3747</v>
      </c>
      <c r="I594" t="s">
        <v>4666</v>
      </c>
      <c r="J594" t="s">
        <v>4667</v>
      </c>
    </row>
    <row r="595" spans="1:10">
      <c r="A595" s="1">
        <v>592</v>
      </c>
      <c r="B595" s="11" t="s">
        <v>1257</v>
      </c>
      <c r="C595" s="11" t="s">
        <v>1258</v>
      </c>
      <c r="D595" s="11" t="s">
        <v>1015</v>
      </c>
      <c r="E595" s="11" t="s">
        <v>607</v>
      </c>
      <c r="F595" s="11" t="s">
        <v>1254</v>
      </c>
      <c r="H595" t="s">
        <v>3747</v>
      </c>
      <c r="I595" t="s">
        <v>4668</v>
      </c>
      <c r="J595" t="s">
        <v>4669</v>
      </c>
    </row>
    <row r="596" spans="1:10">
      <c r="A596" s="1">
        <v>593</v>
      </c>
      <c r="B596" s="11" t="s">
        <v>1259</v>
      </c>
      <c r="C596" s="11" t="s">
        <v>1260</v>
      </c>
      <c r="D596" s="11" t="s">
        <v>1015</v>
      </c>
      <c r="E596" s="11" t="s">
        <v>607</v>
      </c>
      <c r="F596" s="11" t="s">
        <v>1254</v>
      </c>
      <c r="H596" t="s">
        <v>3747</v>
      </c>
      <c r="I596" t="s">
        <v>4670</v>
      </c>
      <c r="J596" t="s">
        <v>4671</v>
      </c>
    </row>
    <row r="597" spans="1:10">
      <c r="A597" s="1">
        <v>594</v>
      </c>
      <c r="B597" s="11" t="s">
        <v>1261</v>
      </c>
      <c r="C597" s="11" t="s">
        <v>1262</v>
      </c>
      <c r="D597" s="11" t="s">
        <v>1015</v>
      </c>
      <c r="E597" s="11" t="s">
        <v>612</v>
      </c>
      <c r="F597" s="11" t="s">
        <v>1271</v>
      </c>
      <c r="H597" t="s">
        <v>3747</v>
      </c>
      <c r="I597" t="s">
        <v>4672</v>
      </c>
      <c r="J597" t="s">
        <v>4673</v>
      </c>
    </row>
    <row r="598" spans="1:10">
      <c r="A598" s="1">
        <v>595</v>
      </c>
      <c r="B598" s="11" t="s">
        <v>1263</v>
      </c>
      <c r="C598" s="11" t="s">
        <v>1264</v>
      </c>
      <c r="D598" s="11" t="s">
        <v>1015</v>
      </c>
      <c r="E598" s="11" t="s">
        <v>612</v>
      </c>
      <c r="F598" s="11" t="s">
        <v>1271</v>
      </c>
    </row>
    <row r="599" spans="1:10">
      <c r="A599" s="1">
        <v>596</v>
      </c>
      <c r="B599" s="11" t="s">
        <v>1265</v>
      </c>
      <c r="C599" s="11" t="s">
        <v>1266</v>
      </c>
      <c r="D599" s="11" t="s">
        <v>1015</v>
      </c>
      <c r="E599" s="11" t="s">
        <v>612</v>
      </c>
      <c r="F599" s="11" t="s">
        <v>1271</v>
      </c>
      <c r="H599" t="s">
        <v>3747</v>
      </c>
      <c r="I599" t="s">
        <v>4674</v>
      </c>
      <c r="J599" t="s">
        <v>4675</v>
      </c>
    </row>
    <row r="600" spans="1:10">
      <c r="A600" s="1">
        <v>597</v>
      </c>
      <c r="B600" s="11" t="s">
        <v>1267</v>
      </c>
      <c r="C600" s="11" t="s">
        <v>1268</v>
      </c>
      <c r="D600" s="11" t="s">
        <v>1015</v>
      </c>
      <c r="E600" s="11" t="s">
        <v>612</v>
      </c>
      <c r="F600" s="11" t="s">
        <v>1271</v>
      </c>
      <c r="H600" t="s">
        <v>3747</v>
      </c>
      <c r="I600" t="s">
        <v>4676</v>
      </c>
      <c r="J600" t="s">
        <v>4677</v>
      </c>
    </row>
    <row r="601" spans="1:10">
      <c r="A601" s="1">
        <v>598</v>
      </c>
      <c r="B601" s="11" t="s">
        <v>1269</v>
      </c>
      <c r="C601" s="11" t="s">
        <v>1270</v>
      </c>
      <c r="D601" s="11" t="s">
        <v>1015</v>
      </c>
      <c r="E601" s="11" t="s">
        <v>612</v>
      </c>
      <c r="F601" s="11" t="s">
        <v>1271</v>
      </c>
      <c r="H601" t="s">
        <v>3747</v>
      </c>
      <c r="I601" t="s">
        <v>4678</v>
      </c>
      <c r="J601" t="s">
        <v>4679</v>
      </c>
    </row>
    <row r="602" spans="1:10">
      <c r="A602" s="1">
        <v>599</v>
      </c>
      <c r="B602" s="11" t="s">
        <v>1272</v>
      </c>
      <c r="C602" s="11" t="s">
        <v>1273</v>
      </c>
      <c r="D602" s="11" t="s">
        <v>1015</v>
      </c>
      <c r="E602" s="11" t="s">
        <v>31</v>
      </c>
      <c r="F602" s="11" t="s">
        <v>1280</v>
      </c>
      <c r="H602" t="s">
        <v>3747</v>
      </c>
      <c r="I602" t="s">
        <v>4680</v>
      </c>
      <c r="J602" t="s">
        <v>4681</v>
      </c>
    </row>
    <row r="603" spans="1:10">
      <c r="A603" s="1">
        <v>600</v>
      </c>
      <c r="B603" s="11" t="s">
        <v>1274</v>
      </c>
      <c r="C603" s="11" t="s">
        <v>1275</v>
      </c>
      <c r="D603" s="11" t="s">
        <v>1015</v>
      </c>
      <c r="E603" s="11" t="s">
        <v>31</v>
      </c>
      <c r="F603" s="11" t="s">
        <v>1280</v>
      </c>
      <c r="H603" t="s">
        <v>3747</v>
      </c>
      <c r="I603" t="s">
        <v>4682</v>
      </c>
      <c r="J603" t="s">
        <v>4683</v>
      </c>
    </row>
    <row r="604" spans="1:10">
      <c r="A604" s="1">
        <v>601</v>
      </c>
      <c r="B604" s="11" t="s">
        <v>1276</v>
      </c>
      <c r="C604" s="11" t="s">
        <v>1277</v>
      </c>
      <c r="D604" s="11" t="s">
        <v>1015</v>
      </c>
      <c r="E604" s="11" t="s">
        <v>31</v>
      </c>
      <c r="F604" s="11" t="s">
        <v>1280</v>
      </c>
      <c r="H604" t="s">
        <v>3747</v>
      </c>
      <c r="I604" t="s">
        <v>4684</v>
      </c>
      <c r="J604" t="s">
        <v>4685</v>
      </c>
    </row>
    <row r="605" spans="1:10">
      <c r="A605" s="1">
        <v>602</v>
      </c>
      <c r="B605" s="11" t="s">
        <v>1278</v>
      </c>
      <c r="C605" s="11" t="s">
        <v>1279</v>
      </c>
      <c r="D605" s="11" t="s">
        <v>1015</v>
      </c>
      <c r="E605" s="11" t="s">
        <v>31</v>
      </c>
      <c r="F605" s="11" t="s">
        <v>1280</v>
      </c>
      <c r="H605" t="s">
        <v>3747</v>
      </c>
      <c r="I605" t="s">
        <v>4686</v>
      </c>
      <c r="J605" t="s">
        <v>4687</v>
      </c>
    </row>
    <row r="606" spans="1:10">
      <c r="A606" s="1">
        <v>603</v>
      </c>
      <c r="B606" s="11" t="s">
        <v>1281</v>
      </c>
      <c r="C606" s="11" t="s">
        <v>1282</v>
      </c>
      <c r="D606" s="11" t="s">
        <v>1015</v>
      </c>
      <c r="E606" s="11" t="s">
        <v>31</v>
      </c>
      <c r="F606" s="11" t="s">
        <v>1280</v>
      </c>
      <c r="H606" t="s">
        <v>3747</v>
      </c>
      <c r="I606" t="s">
        <v>4688</v>
      </c>
      <c r="J606" t="s">
        <v>4689</v>
      </c>
    </row>
    <row r="607" spans="1:10">
      <c r="A607" s="1">
        <v>604</v>
      </c>
      <c r="B607" s="11" t="s">
        <v>1283</v>
      </c>
      <c r="C607" s="11" t="s">
        <v>1284</v>
      </c>
      <c r="D607" s="11" t="s">
        <v>1015</v>
      </c>
      <c r="E607" s="11" t="s">
        <v>414</v>
      </c>
      <c r="F607" s="11" t="s">
        <v>1219</v>
      </c>
      <c r="H607" t="s">
        <v>3747</v>
      </c>
      <c r="I607" t="s">
        <v>4690</v>
      </c>
      <c r="J607" t="s">
        <v>4691</v>
      </c>
    </row>
    <row r="608" spans="1:10">
      <c r="A608" s="1">
        <v>605</v>
      </c>
      <c r="B608" s="11" t="s">
        <v>1285</v>
      </c>
      <c r="C608" s="11" t="s">
        <v>1286</v>
      </c>
      <c r="D608" s="11" t="s">
        <v>1015</v>
      </c>
      <c r="E608" s="11" t="s">
        <v>414</v>
      </c>
      <c r="F608" s="11" t="s">
        <v>1219</v>
      </c>
      <c r="H608" t="s">
        <v>3747</v>
      </c>
      <c r="I608" t="s">
        <v>4692</v>
      </c>
      <c r="J608" t="s">
        <v>4693</v>
      </c>
    </row>
    <row r="609" spans="1:10">
      <c r="A609" s="1">
        <v>606</v>
      </c>
      <c r="B609" s="11" t="s">
        <v>1287</v>
      </c>
      <c r="C609" s="11" t="s">
        <v>1288</v>
      </c>
      <c r="D609" s="11" t="s">
        <v>1015</v>
      </c>
      <c r="E609" s="11" t="s">
        <v>414</v>
      </c>
      <c r="F609" s="11" t="s">
        <v>1219</v>
      </c>
      <c r="H609" t="s">
        <v>3747</v>
      </c>
      <c r="I609" t="s">
        <v>4694</v>
      </c>
      <c r="J609" t="s">
        <v>4695</v>
      </c>
    </row>
    <row r="610" spans="1:10">
      <c r="A610" s="1">
        <v>607</v>
      </c>
      <c r="B610" s="11" t="s">
        <v>1289</v>
      </c>
      <c r="C610" s="11" t="s">
        <v>1290</v>
      </c>
      <c r="D610" s="11" t="s">
        <v>1015</v>
      </c>
      <c r="E610" s="11" t="s">
        <v>414</v>
      </c>
      <c r="F610" s="11" t="s">
        <v>1219</v>
      </c>
      <c r="H610" t="s">
        <v>3747</v>
      </c>
      <c r="I610" t="s">
        <v>4696</v>
      </c>
      <c r="J610" t="s">
        <v>4697</v>
      </c>
    </row>
    <row r="611" spans="1:10">
      <c r="A611" s="1">
        <v>608</v>
      </c>
      <c r="B611" s="11" t="s">
        <v>1291</v>
      </c>
      <c r="C611" s="11" t="s">
        <v>1292</v>
      </c>
      <c r="D611" s="11" t="s">
        <v>1015</v>
      </c>
      <c r="E611" s="11" t="s">
        <v>414</v>
      </c>
      <c r="F611" s="11" t="s">
        <v>1219</v>
      </c>
      <c r="H611" t="s">
        <v>3747</v>
      </c>
      <c r="I611" t="s">
        <v>4698</v>
      </c>
      <c r="J611" t="s">
        <v>4699</v>
      </c>
    </row>
    <row r="612" spans="1:10">
      <c r="A612" s="1">
        <v>609</v>
      </c>
      <c r="B612" s="11" t="s">
        <v>1293</v>
      </c>
      <c r="C612" s="11" t="s">
        <v>1294</v>
      </c>
      <c r="D612" s="11" t="s">
        <v>1015</v>
      </c>
      <c r="E612" s="11" t="s">
        <v>33</v>
      </c>
      <c r="F612" s="11" t="s">
        <v>1280</v>
      </c>
      <c r="H612" t="s">
        <v>3747</v>
      </c>
      <c r="I612" t="s">
        <v>4700</v>
      </c>
      <c r="J612" t="s">
        <v>4701</v>
      </c>
    </row>
    <row r="613" spans="1:10">
      <c r="A613" s="1">
        <v>610</v>
      </c>
      <c r="B613" s="11" t="s">
        <v>1295</v>
      </c>
      <c r="C613" s="11" t="s">
        <v>1296</v>
      </c>
      <c r="D613" s="11" t="s">
        <v>1015</v>
      </c>
      <c r="E613" s="11" t="s">
        <v>33</v>
      </c>
      <c r="F613" s="11" t="s">
        <v>1280</v>
      </c>
      <c r="H613" t="s">
        <v>3747</v>
      </c>
      <c r="I613" t="s">
        <v>4702</v>
      </c>
      <c r="J613" t="s">
        <v>4703</v>
      </c>
    </row>
    <row r="614" spans="1:10">
      <c r="A614" s="1">
        <v>611</v>
      </c>
      <c r="B614" s="11" t="s">
        <v>1297</v>
      </c>
      <c r="C614" s="11" t="s">
        <v>1298</v>
      </c>
      <c r="D614" s="11" t="s">
        <v>1015</v>
      </c>
      <c r="E614" s="11" t="s">
        <v>33</v>
      </c>
      <c r="F614" s="11" t="s">
        <v>1280</v>
      </c>
      <c r="H614" t="s">
        <v>3747</v>
      </c>
      <c r="I614" t="s">
        <v>4704</v>
      </c>
      <c r="J614" t="s">
        <v>4705</v>
      </c>
    </row>
    <row r="615" spans="1:10">
      <c r="A615" s="1">
        <v>612</v>
      </c>
      <c r="B615" s="11" t="s">
        <v>1299</v>
      </c>
      <c r="C615" s="11" t="s">
        <v>1300</v>
      </c>
      <c r="D615" s="11" t="s">
        <v>1015</v>
      </c>
      <c r="E615" s="11" t="s">
        <v>33</v>
      </c>
      <c r="F615" s="11" t="s">
        <v>1280</v>
      </c>
      <c r="H615" t="s">
        <v>3747</v>
      </c>
      <c r="I615" t="s">
        <v>4706</v>
      </c>
      <c r="J615" t="s">
        <v>4707</v>
      </c>
    </row>
    <row r="616" spans="1:10">
      <c r="A616" s="1">
        <v>613</v>
      </c>
      <c r="B616" s="11" t="s">
        <v>1301</v>
      </c>
      <c r="C616" s="11" t="s">
        <v>1302</v>
      </c>
      <c r="D616" s="11" t="s">
        <v>1015</v>
      </c>
      <c r="E616" s="11" t="s">
        <v>33</v>
      </c>
      <c r="F616" s="11" t="s">
        <v>1280</v>
      </c>
      <c r="H616" t="s">
        <v>3747</v>
      </c>
      <c r="I616" t="s">
        <v>4708</v>
      </c>
      <c r="J616" t="s">
        <v>4709</v>
      </c>
    </row>
    <row r="617" spans="1:10">
      <c r="A617" s="1">
        <v>614</v>
      </c>
      <c r="B617" s="11" t="s">
        <v>1303</v>
      </c>
      <c r="C617" s="11" t="s">
        <v>1304</v>
      </c>
      <c r="D617" s="11" t="s">
        <v>1015</v>
      </c>
      <c r="E617" s="11" t="s">
        <v>186</v>
      </c>
      <c r="F617" s="11" t="s">
        <v>1280</v>
      </c>
      <c r="H617" t="s">
        <v>3747</v>
      </c>
      <c r="I617" t="s">
        <v>4710</v>
      </c>
      <c r="J617" t="s">
        <v>4711</v>
      </c>
    </row>
    <row r="618" spans="1:10">
      <c r="A618" s="1">
        <v>615</v>
      </c>
      <c r="B618" s="11" t="s">
        <v>1305</v>
      </c>
      <c r="C618" s="11" t="s">
        <v>1306</v>
      </c>
      <c r="D618" s="11" t="s">
        <v>1015</v>
      </c>
      <c r="E618" s="11" t="s">
        <v>186</v>
      </c>
      <c r="F618" s="11" t="s">
        <v>1280</v>
      </c>
      <c r="H618" t="s">
        <v>3747</v>
      </c>
      <c r="I618" t="s">
        <v>4712</v>
      </c>
      <c r="J618" t="s">
        <v>4713</v>
      </c>
    </row>
    <row r="619" spans="1:10">
      <c r="A619" s="1">
        <v>616</v>
      </c>
      <c r="B619" s="11" t="s">
        <v>1307</v>
      </c>
      <c r="C619" s="11" t="s">
        <v>1308</v>
      </c>
      <c r="D619" s="11" t="s">
        <v>1015</v>
      </c>
      <c r="E619" s="11" t="s">
        <v>186</v>
      </c>
      <c r="F619" s="11" t="s">
        <v>1280</v>
      </c>
      <c r="H619" t="s">
        <v>3747</v>
      </c>
      <c r="I619" t="s">
        <v>4714</v>
      </c>
      <c r="J619" t="s">
        <v>4715</v>
      </c>
    </row>
    <row r="620" spans="1:10">
      <c r="A620" s="1">
        <v>617</v>
      </c>
      <c r="B620" s="11" t="s">
        <v>1309</v>
      </c>
      <c r="C620" s="11" t="s">
        <v>1310</v>
      </c>
      <c r="D620" s="11" t="s">
        <v>1015</v>
      </c>
      <c r="E620" s="11" t="s">
        <v>186</v>
      </c>
      <c r="F620" s="11" t="s">
        <v>1280</v>
      </c>
      <c r="H620" t="s">
        <v>3747</v>
      </c>
      <c r="I620" t="s">
        <v>4716</v>
      </c>
      <c r="J620" t="s">
        <v>4717</v>
      </c>
    </row>
    <row r="621" spans="1:10">
      <c r="A621" s="1">
        <v>618</v>
      </c>
      <c r="B621" s="11" t="s">
        <v>1311</v>
      </c>
      <c r="C621" s="11" t="s">
        <v>1312</v>
      </c>
      <c r="D621" s="11" t="s">
        <v>1015</v>
      </c>
      <c r="E621" s="11" t="s">
        <v>186</v>
      </c>
      <c r="F621" s="11" t="s">
        <v>1280</v>
      </c>
      <c r="H621" t="s">
        <v>3747</v>
      </c>
      <c r="I621" t="s">
        <v>4718</v>
      </c>
      <c r="J621" t="s">
        <v>4719</v>
      </c>
    </row>
    <row r="622" spans="1:10">
      <c r="A622" s="1">
        <v>619</v>
      </c>
      <c r="B622" s="13" t="s">
        <v>1313</v>
      </c>
      <c r="C622" s="13" t="s">
        <v>1314</v>
      </c>
      <c r="D622" s="11" t="s">
        <v>1015</v>
      </c>
      <c r="E622" s="11" t="s">
        <v>186</v>
      </c>
      <c r="F622" s="11" t="s">
        <v>1280</v>
      </c>
      <c r="H622" t="s">
        <v>3747</v>
      </c>
      <c r="I622" t="s">
        <v>4720</v>
      </c>
      <c r="J622" t="s">
        <v>4721</v>
      </c>
    </row>
    <row r="623" spans="1:10">
      <c r="A623" s="1">
        <v>620</v>
      </c>
      <c r="B623" s="11" t="s">
        <v>1315</v>
      </c>
      <c r="C623" s="11" t="s">
        <v>1316</v>
      </c>
      <c r="D623" s="11" t="s">
        <v>1015</v>
      </c>
      <c r="E623" s="11" t="s">
        <v>90</v>
      </c>
      <c r="F623" s="11" t="s">
        <v>1280</v>
      </c>
      <c r="H623" t="s">
        <v>3747</v>
      </c>
      <c r="I623" t="s">
        <v>4722</v>
      </c>
      <c r="J623" t="s">
        <v>4723</v>
      </c>
    </row>
    <row r="624" spans="1:10">
      <c r="A624" s="1">
        <v>621</v>
      </c>
      <c r="B624" s="11" t="s">
        <v>1317</v>
      </c>
      <c r="C624" s="11" t="s">
        <v>1318</v>
      </c>
      <c r="D624" s="11" t="s">
        <v>1015</v>
      </c>
      <c r="E624" s="11" t="s">
        <v>90</v>
      </c>
      <c r="F624" s="11" t="s">
        <v>1280</v>
      </c>
      <c r="H624" t="s">
        <v>3747</v>
      </c>
      <c r="I624" t="s">
        <v>4724</v>
      </c>
      <c r="J624" t="s">
        <v>4725</v>
      </c>
    </row>
    <row r="625" spans="1:10">
      <c r="A625" s="1">
        <v>622</v>
      </c>
      <c r="B625" s="11" t="s">
        <v>1319</v>
      </c>
      <c r="C625" s="11" t="s">
        <v>1320</v>
      </c>
      <c r="D625" s="11" t="s">
        <v>1015</v>
      </c>
      <c r="E625" s="11" t="s">
        <v>90</v>
      </c>
      <c r="F625" s="11" t="s">
        <v>1280</v>
      </c>
      <c r="H625" t="s">
        <v>3747</v>
      </c>
      <c r="I625" t="s">
        <v>4726</v>
      </c>
      <c r="J625" t="s">
        <v>4727</v>
      </c>
    </row>
    <row r="626" spans="1:10">
      <c r="A626" s="1">
        <v>623</v>
      </c>
      <c r="B626" s="11" t="s">
        <v>1321</v>
      </c>
      <c r="C626" s="11" t="s">
        <v>1322</v>
      </c>
      <c r="D626" s="11" t="s">
        <v>1015</v>
      </c>
      <c r="E626" s="11" t="s">
        <v>90</v>
      </c>
      <c r="F626" s="11" t="s">
        <v>1280</v>
      </c>
      <c r="H626" t="s">
        <v>3747</v>
      </c>
      <c r="I626" t="s">
        <v>4728</v>
      </c>
      <c r="J626" t="s">
        <v>4729</v>
      </c>
    </row>
    <row r="627" spans="1:10">
      <c r="A627" s="1">
        <v>624</v>
      </c>
      <c r="B627" s="11" t="s">
        <v>1323</v>
      </c>
      <c r="C627" s="11" t="s">
        <v>1324</v>
      </c>
      <c r="D627" s="11" t="s">
        <v>1015</v>
      </c>
      <c r="E627" s="11" t="s">
        <v>90</v>
      </c>
      <c r="F627" s="11" t="s">
        <v>1280</v>
      </c>
      <c r="H627" t="s">
        <v>3747</v>
      </c>
      <c r="I627" t="s">
        <v>4730</v>
      </c>
      <c r="J627" t="s">
        <v>4731</v>
      </c>
    </row>
    <row r="628" spans="1:10">
      <c r="A628" s="1">
        <v>625</v>
      </c>
      <c r="B628" s="11" t="s">
        <v>1325</v>
      </c>
      <c r="C628" s="11" t="s">
        <v>1326</v>
      </c>
      <c r="D628" s="11" t="s">
        <v>1015</v>
      </c>
      <c r="E628" s="11" t="s">
        <v>91</v>
      </c>
      <c r="F628" s="11" t="s">
        <v>1219</v>
      </c>
      <c r="H628" t="s">
        <v>3747</v>
      </c>
      <c r="I628" t="s">
        <v>4732</v>
      </c>
      <c r="J628" t="s">
        <v>4733</v>
      </c>
    </row>
    <row r="629" spans="1:10">
      <c r="A629" s="1">
        <v>626</v>
      </c>
      <c r="B629" s="11" t="s">
        <v>1327</v>
      </c>
      <c r="C629" s="11" t="s">
        <v>1328</v>
      </c>
      <c r="D629" s="11" t="s">
        <v>1015</v>
      </c>
      <c r="E629" s="11" t="s">
        <v>91</v>
      </c>
      <c r="F629" s="11" t="s">
        <v>1219</v>
      </c>
      <c r="H629" t="s">
        <v>3747</v>
      </c>
      <c r="I629" t="s">
        <v>4734</v>
      </c>
      <c r="J629" t="s">
        <v>4735</v>
      </c>
    </row>
    <row r="630" spans="1:10">
      <c r="A630" s="1">
        <v>627</v>
      </c>
      <c r="B630" s="11" t="s">
        <v>1329</v>
      </c>
      <c r="C630" s="11" t="s">
        <v>1330</v>
      </c>
      <c r="D630" s="11" t="s">
        <v>1015</v>
      </c>
      <c r="E630" s="11" t="s">
        <v>91</v>
      </c>
      <c r="F630" s="11" t="s">
        <v>1219</v>
      </c>
      <c r="H630" t="s">
        <v>3747</v>
      </c>
      <c r="I630" t="s">
        <v>4736</v>
      </c>
      <c r="J630" t="s">
        <v>4737</v>
      </c>
    </row>
    <row r="631" spans="1:10">
      <c r="A631" s="1">
        <v>628</v>
      </c>
      <c r="B631" s="13" t="s">
        <v>1331</v>
      </c>
      <c r="C631" s="13" t="s">
        <v>1332</v>
      </c>
      <c r="D631" s="11" t="s">
        <v>1015</v>
      </c>
      <c r="E631" s="11" t="s">
        <v>91</v>
      </c>
      <c r="F631" s="11" t="s">
        <v>1219</v>
      </c>
      <c r="H631" t="s">
        <v>3747</v>
      </c>
      <c r="I631" t="s">
        <v>4738</v>
      </c>
      <c r="J631" t="s">
        <v>4739</v>
      </c>
    </row>
    <row r="632" spans="1:10">
      <c r="A632" s="1">
        <v>629</v>
      </c>
      <c r="B632" s="11" t="s">
        <v>1333</v>
      </c>
      <c r="C632" s="11" t="s">
        <v>1334</v>
      </c>
      <c r="D632" s="11" t="s">
        <v>1015</v>
      </c>
      <c r="E632" s="11" t="s">
        <v>91</v>
      </c>
      <c r="F632" s="11" t="s">
        <v>1219</v>
      </c>
      <c r="H632" t="s">
        <v>3747</v>
      </c>
      <c r="I632" t="s">
        <v>4740</v>
      </c>
      <c r="J632" t="s">
        <v>4741</v>
      </c>
    </row>
    <row r="633" spans="1:10">
      <c r="A633" s="1">
        <v>630</v>
      </c>
      <c r="B633" s="11" t="s">
        <v>1335</v>
      </c>
      <c r="C633" s="11" t="s">
        <v>1336</v>
      </c>
      <c r="D633" s="11" t="s">
        <v>1015</v>
      </c>
      <c r="E633" s="11" t="s">
        <v>91</v>
      </c>
      <c r="F633" s="11" t="s">
        <v>1219</v>
      </c>
      <c r="H633" t="s">
        <v>3747</v>
      </c>
      <c r="I633" t="s">
        <v>4742</v>
      </c>
      <c r="J633" t="s">
        <v>4743</v>
      </c>
    </row>
    <row r="634" spans="1:10">
      <c r="A634" s="1">
        <v>631</v>
      </c>
      <c r="B634" s="11" t="s">
        <v>1337</v>
      </c>
      <c r="C634" s="11" t="s">
        <v>1338</v>
      </c>
      <c r="D634" s="11" t="s">
        <v>1015</v>
      </c>
      <c r="E634" s="11" t="s">
        <v>187</v>
      </c>
      <c r="F634" s="11" t="s">
        <v>1254</v>
      </c>
      <c r="H634" t="s">
        <v>3747</v>
      </c>
      <c r="I634" t="s">
        <v>4744</v>
      </c>
      <c r="J634" t="s">
        <v>4745</v>
      </c>
    </row>
    <row r="635" spans="1:10">
      <c r="A635" s="1">
        <v>632</v>
      </c>
      <c r="B635" s="11" t="s">
        <v>1339</v>
      </c>
      <c r="C635" s="11" t="s">
        <v>1340</v>
      </c>
      <c r="D635" s="11" t="s">
        <v>1015</v>
      </c>
      <c r="E635" s="11" t="s">
        <v>187</v>
      </c>
      <c r="F635" s="11" t="s">
        <v>1254</v>
      </c>
      <c r="H635" t="s">
        <v>3747</v>
      </c>
      <c r="I635" t="s">
        <v>4746</v>
      </c>
      <c r="J635" t="s">
        <v>4747</v>
      </c>
    </row>
    <row r="636" spans="1:10">
      <c r="A636" s="1">
        <v>633</v>
      </c>
      <c r="B636" s="11" t="s">
        <v>1341</v>
      </c>
      <c r="C636" s="11" t="s">
        <v>1342</v>
      </c>
      <c r="D636" s="11" t="s">
        <v>1015</v>
      </c>
      <c r="E636" s="11" t="s">
        <v>187</v>
      </c>
      <c r="F636" s="11" t="s">
        <v>1254</v>
      </c>
      <c r="H636" t="s">
        <v>3747</v>
      </c>
      <c r="I636" t="s">
        <v>4748</v>
      </c>
      <c r="J636" t="s">
        <v>4749</v>
      </c>
    </row>
    <row r="637" spans="1:10">
      <c r="A637" s="1">
        <v>634</v>
      </c>
      <c r="B637" s="11" t="s">
        <v>1343</v>
      </c>
      <c r="C637" s="11" t="s">
        <v>1344</v>
      </c>
      <c r="D637" s="11" t="s">
        <v>1015</v>
      </c>
      <c r="E637" s="11" t="s">
        <v>187</v>
      </c>
      <c r="F637" s="11" t="s">
        <v>1254</v>
      </c>
      <c r="H637" t="s">
        <v>3747</v>
      </c>
      <c r="I637" t="s">
        <v>4750</v>
      </c>
      <c r="J637" t="s">
        <v>4751</v>
      </c>
    </row>
    <row r="638" spans="1:10">
      <c r="A638" s="1">
        <v>635</v>
      </c>
      <c r="B638" s="11" t="s">
        <v>1345</v>
      </c>
      <c r="C638" s="11" t="s">
        <v>1346</v>
      </c>
      <c r="D638" s="11" t="s">
        <v>1015</v>
      </c>
      <c r="E638" s="11" t="s">
        <v>187</v>
      </c>
      <c r="F638" s="11" t="s">
        <v>1254</v>
      </c>
      <c r="H638" t="s">
        <v>3747</v>
      </c>
      <c r="I638" t="s">
        <v>4752</v>
      </c>
      <c r="J638" t="s">
        <v>4753</v>
      </c>
    </row>
    <row r="639" spans="1:10">
      <c r="A639" s="1">
        <v>636</v>
      </c>
      <c r="B639" s="11" t="s">
        <v>1347</v>
      </c>
      <c r="C639" s="11" t="s">
        <v>1348</v>
      </c>
      <c r="D639" s="11" t="s">
        <v>1015</v>
      </c>
      <c r="E639" s="11" t="s">
        <v>267</v>
      </c>
      <c r="F639" s="11" t="s">
        <v>1254</v>
      </c>
      <c r="H639" t="s">
        <v>3747</v>
      </c>
      <c r="I639" t="s">
        <v>4754</v>
      </c>
      <c r="J639" t="s">
        <v>4755</v>
      </c>
    </row>
    <row r="640" spans="1:10">
      <c r="A640" s="1">
        <v>637</v>
      </c>
      <c r="B640" s="11" t="s">
        <v>1349</v>
      </c>
      <c r="C640" s="11" t="s">
        <v>1350</v>
      </c>
      <c r="D640" s="11" t="s">
        <v>1015</v>
      </c>
      <c r="E640" s="11" t="s">
        <v>267</v>
      </c>
      <c r="F640" s="11" t="s">
        <v>1254</v>
      </c>
      <c r="H640" t="s">
        <v>3747</v>
      </c>
      <c r="I640" t="s">
        <v>4756</v>
      </c>
      <c r="J640" t="s">
        <v>4757</v>
      </c>
    </row>
    <row r="641" spans="1:10">
      <c r="A641" s="1">
        <v>638</v>
      </c>
      <c r="B641" s="11" t="s">
        <v>1351</v>
      </c>
      <c r="C641" s="11" t="s">
        <v>1352</v>
      </c>
      <c r="D641" s="11" t="s">
        <v>1015</v>
      </c>
      <c r="E641" s="11" t="s">
        <v>267</v>
      </c>
      <c r="F641" s="11" t="s">
        <v>1254</v>
      </c>
      <c r="H641" t="s">
        <v>3747</v>
      </c>
      <c r="I641" t="s">
        <v>4758</v>
      </c>
      <c r="J641" t="s">
        <v>4759</v>
      </c>
    </row>
    <row r="642" spans="1:10">
      <c r="A642" s="1">
        <v>639</v>
      </c>
      <c r="B642" s="11" t="s">
        <v>1353</v>
      </c>
      <c r="C642" s="11" t="s">
        <v>1354</v>
      </c>
      <c r="D642" s="11" t="s">
        <v>1015</v>
      </c>
      <c r="E642" s="11" t="s">
        <v>267</v>
      </c>
      <c r="F642" s="11" t="s">
        <v>1254</v>
      </c>
      <c r="H642" t="s">
        <v>3747</v>
      </c>
      <c r="I642" t="s">
        <v>4760</v>
      </c>
      <c r="J642" t="s">
        <v>4761</v>
      </c>
    </row>
    <row r="643" spans="1:10">
      <c r="A643" s="1">
        <v>640</v>
      </c>
      <c r="B643" s="11" t="s">
        <v>1355</v>
      </c>
      <c r="C643" s="11" t="s">
        <v>1356</v>
      </c>
      <c r="D643" s="11" t="s">
        <v>1015</v>
      </c>
      <c r="E643" s="11" t="s">
        <v>267</v>
      </c>
      <c r="F643" s="11" t="s">
        <v>1254</v>
      </c>
      <c r="H643" t="s">
        <v>3747</v>
      </c>
      <c r="I643" t="s">
        <v>4762</v>
      </c>
      <c r="J643" t="s">
        <v>4763</v>
      </c>
    </row>
    <row r="644" spans="1:10">
      <c r="A644" s="1">
        <v>641</v>
      </c>
      <c r="B644" s="11" t="s">
        <v>1357</v>
      </c>
      <c r="C644" s="11" t="s">
        <v>1358</v>
      </c>
      <c r="D644" s="11" t="s">
        <v>1015</v>
      </c>
      <c r="E644" s="11" t="s">
        <v>269</v>
      </c>
      <c r="F644" s="11" t="s">
        <v>1254</v>
      </c>
      <c r="H644" t="s">
        <v>3747</v>
      </c>
      <c r="I644" t="s">
        <v>4762</v>
      </c>
      <c r="J644" t="s">
        <v>4764</v>
      </c>
    </row>
    <row r="645" spans="1:10">
      <c r="A645" s="1">
        <v>642</v>
      </c>
      <c r="B645" s="11" t="s">
        <v>1359</v>
      </c>
      <c r="C645" s="11" t="s">
        <v>1360</v>
      </c>
      <c r="D645" s="11" t="s">
        <v>1015</v>
      </c>
      <c r="E645" s="11" t="s">
        <v>269</v>
      </c>
      <c r="F645" s="11" t="s">
        <v>1254</v>
      </c>
      <c r="H645" t="s">
        <v>3747</v>
      </c>
      <c r="I645" t="s">
        <v>4765</v>
      </c>
      <c r="J645" t="s">
        <v>4766</v>
      </c>
    </row>
    <row r="646" spans="1:10">
      <c r="A646" s="1">
        <v>643</v>
      </c>
      <c r="B646" s="11" t="s">
        <v>1361</v>
      </c>
      <c r="C646" s="11" t="s">
        <v>1362</v>
      </c>
      <c r="D646" s="11" t="s">
        <v>1015</v>
      </c>
      <c r="E646" s="11" t="s">
        <v>269</v>
      </c>
      <c r="F646" s="11" t="s">
        <v>1254</v>
      </c>
      <c r="H646" t="s">
        <v>3747</v>
      </c>
      <c r="I646" t="s">
        <v>4767</v>
      </c>
      <c r="J646" t="s">
        <v>4768</v>
      </c>
    </row>
    <row r="647" spans="1:10">
      <c r="A647" s="1">
        <v>644</v>
      </c>
      <c r="B647" s="11" t="s">
        <v>1363</v>
      </c>
      <c r="C647" s="11" t="s">
        <v>1364</v>
      </c>
      <c r="D647" s="11" t="s">
        <v>1015</v>
      </c>
      <c r="E647" s="11" t="s">
        <v>269</v>
      </c>
      <c r="F647" s="11" t="s">
        <v>1254</v>
      </c>
      <c r="H647" t="s">
        <v>3747</v>
      </c>
      <c r="I647" t="s">
        <v>4769</v>
      </c>
      <c r="J647" t="s">
        <v>4770</v>
      </c>
    </row>
    <row r="648" spans="1:10">
      <c r="A648" s="1">
        <v>645</v>
      </c>
      <c r="B648" s="11" t="s">
        <v>1365</v>
      </c>
      <c r="C648" s="11" t="s">
        <v>1366</v>
      </c>
      <c r="D648" s="11" t="s">
        <v>1015</v>
      </c>
      <c r="E648" s="11" t="s">
        <v>269</v>
      </c>
      <c r="F648" s="11" t="s">
        <v>1254</v>
      </c>
      <c r="H648" t="s">
        <v>3747</v>
      </c>
      <c r="I648" t="s">
        <v>4771</v>
      </c>
      <c r="J648" t="s">
        <v>4772</v>
      </c>
    </row>
    <row r="649" spans="1:10">
      <c r="A649" s="1">
        <v>646</v>
      </c>
      <c r="B649" s="11" t="s">
        <v>1367</v>
      </c>
      <c r="C649" s="11" t="s">
        <v>1368</v>
      </c>
      <c r="D649" s="11" t="s">
        <v>1015</v>
      </c>
      <c r="E649" s="11" t="s">
        <v>105</v>
      </c>
      <c r="F649" s="11" t="s">
        <v>1254</v>
      </c>
      <c r="H649" t="s">
        <v>3747</v>
      </c>
      <c r="I649" t="s">
        <v>4773</v>
      </c>
      <c r="J649" t="s">
        <v>4774</v>
      </c>
    </row>
    <row r="650" spans="1:10">
      <c r="A650" s="1">
        <v>647</v>
      </c>
      <c r="B650" s="11" t="s">
        <v>1369</v>
      </c>
      <c r="C650" s="11" t="s">
        <v>1370</v>
      </c>
      <c r="D650" s="11" t="s">
        <v>1015</v>
      </c>
      <c r="E650" s="11" t="s">
        <v>105</v>
      </c>
      <c r="F650" s="11" t="s">
        <v>1254</v>
      </c>
      <c r="H650" t="s">
        <v>3747</v>
      </c>
      <c r="I650" t="s">
        <v>4775</v>
      </c>
      <c r="J650" t="s">
        <v>4776</v>
      </c>
    </row>
    <row r="651" spans="1:10">
      <c r="A651" s="1">
        <v>648</v>
      </c>
      <c r="B651" s="11" t="s">
        <v>1371</v>
      </c>
      <c r="C651" s="11" t="s">
        <v>1372</v>
      </c>
      <c r="D651" s="11" t="s">
        <v>1015</v>
      </c>
      <c r="E651" s="11" t="s">
        <v>105</v>
      </c>
      <c r="F651" s="11" t="s">
        <v>1254</v>
      </c>
      <c r="H651" t="s">
        <v>3747</v>
      </c>
      <c r="I651" t="s">
        <v>4777</v>
      </c>
      <c r="J651" t="s">
        <v>4778</v>
      </c>
    </row>
    <row r="652" spans="1:10">
      <c r="A652" s="1">
        <v>649</v>
      </c>
      <c r="B652" s="11" t="s">
        <v>1373</v>
      </c>
      <c r="C652" s="11" t="s">
        <v>1374</v>
      </c>
      <c r="D652" s="11" t="s">
        <v>1015</v>
      </c>
      <c r="E652" s="11" t="s">
        <v>105</v>
      </c>
      <c r="F652" s="11" t="s">
        <v>1254</v>
      </c>
      <c r="H652" t="s">
        <v>3747</v>
      </c>
      <c r="I652" t="s">
        <v>4779</v>
      </c>
      <c r="J652" t="s">
        <v>4780</v>
      </c>
    </row>
    <row r="653" spans="1:10">
      <c r="A653" s="1">
        <v>650</v>
      </c>
      <c r="B653" s="11" t="s">
        <v>1375</v>
      </c>
      <c r="C653" s="11" t="s">
        <v>1376</v>
      </c>
      <c r="D653" s="11" t="s">
        <v>1015</v>
      </c>
      <c r="E653" s="11" t="s">
        <v>105</v>
      </c>
      <c r="F653" s="11" t="s">
        <v>1254</v>
      </c>
      <c r="H653" t="s">
        <v>3747</v>
      </c>
      <c r="I653" t="s">
        <v>4781</v>
      </c>
      <c r="J653" t="s">
        <v>4782</v>
      </c>
    </row>
    <row r="654" spans="1:10">
      <c r="A654" s="1">
        <v>651</v>
      </c>
      <c r="B654" s="11" t="s">
        <v>1377</v>
      </c>
      <c r="C654" s="11" t="s">
        <v>1378</v>
      </c>
      <c r="D654" s="11" t="s">
        <v>1015</v>
      </c>
      <c r="E654" s="11" t="s">
        <v>334</v>
      </c>
      <c r="F654" s="11" t="s">
        <v>1254</v>
      </c>
    </row>
    <row r="655" spans="1:10">
      <c r="A655" s="1">
        <v>652</v>
      </c>
      <c r="B655" s="11" t="s">
        <v>1379</v>
      </c>
      <c r="C655" s="11" t="s">
        <v>1380</v>
      </c>
      <c r="D655" s="11" t="s">
        <v>1015</v>
      </c>
      <c r="E655" s="11" t="s">
        <v>334</v>
      </c>
      <c r="F655" s="11" t="s">
        <v>1254</v>
      </c>
      <c r="H655" t="s">
        <v>3747</v>
      </c>
      <c r="I655" t="s">
        <v>4783</v>
      </c>
      <c r="J655" t="s">
        <v>4784</v>
      </c>
    </row>
    <row r="656" spans="1:10">
      <c r="A656" s="1">
        <v>653</v>
      </c>
      <c r="B656" s="11" t="s">
        <v>1381</v>
      </c>
      <c r="C656" s="11" t="s">
        <v>1382</v>
      </c>
      <c r="D656" s="11" t="s">
        <v>1015</v>
      </c>
      <c r="E656" s="11" t="s">
        <v>334</v>
      </c>
      <c r="F656" s="11" t="s">
        <v>1254</v>
      </c>
      <c r="H656" t="s">
        <v>3747</v>
      </c>
      <c r="I656" t="s">
        <v>4785</v>
      </c>
      <c r="J656" t="s">
        <v>4786</v>
      </c>
    </row>
    <row r="657" spans="1:10">
      <c r="A657" s="1">
        <v>654</v>
      </c>
      <c r="B657" s="11" t="s">
        <v>1383</v>
      </c>
      <c r="C657" s="11" t="s">
        <v>1384</v>
      </c>
      <c r="D657" s="11" t="s">
        <v>1015</v>
      </c>
      <c r="E657" s="11" t="s">
        <v>334</v>
      </c>
      <c r="F657" s="11" t="s">
        <v>1254</v>
      </c>
      <c r="H657" t="s">
        <v>3747</v>
      </c>
      <c r="I657" t="s">
        <v>4787</v>
      </c>
      <c r="J657" t="s">
        <v>4788</v>
      </c>
    </row>
    <row r="658" spans="1:10">
      <c r="A658" s="1">
        <v>655</v>
      </c>
      <c r="B658" s="11" t="s">
        <v>1385</v>
      </c>
      <c r="C658" s="11" t="s">
        <v>1386</v>
      </c>
      <c r="D658" s="11" t="s">
        <v>1015</v>
      </c>
      <c r="E658" s="11" t="s">
        <v>334</v>
      </c>
      <c r="F658" s="11" t="s">
        <v>1254</v>
      </c>
      <c r="H658" t="s">
        <v>3747</v>
      </c>
      <c r="I658" t="s">
        <v>4789</v>
      </c>
      <c r="J658" t="s">
        <v>4790</v>
      </c>
    </row>
    <row r="659" spans="1:10">
      <c r="A659" s="1">
        <v>656</v>
      </c>
      <c r="B659" s="11" t="s">
        <v>1387</v>
      </c>
      <c r="C659" s="11" t="s">
        <v>1388</v>
      </c>
      <c r="D659" s="11" t="s">
        <v>1015</v>
      </c>
      <c r="E659" s="11" t="s">
        <v>184</v>
      </c>
      <c r="F659" s="11" t="s">
        <v>1271</v>
      </c>
      <c r="H659" t="s">
        <v>3747</v>
      </c>
      <c r="I659" t="s">
        <v>4791</v>
      </c>
      <c r="J659" t="s">
        <v>4792</v>
      </c>
    </row>
    <row r="660" spans="1:10">
      <c r="A660" s="1">
        <v>657</v>
      </c>
      <c r="B660" s="11" t="s">
        <v>1389</v>
      </c>
      <c r="C660" s="11" t="s">
        <v>1390</v>
      </c>
      <c r="D660" s="11" t="s">
        <v>1015</v>
      </c>
      <c r="E660" s="11" t="s">
        <v>184</v>
      </c>
      <c r="F660" s="11" t="s">
        <v>1271</v>
      </c>
      <c r="H660" t="s">
        <v>3747</v>
      </c>
      <c r="I660" t="s">
        <v>4793</v>
      </c>
      <c r="J660" t="s">
        <v>4794</v>
      </c>
    </row>
    <row r="661" spans="1:10">
      <c r="A661" s="1">
        <v>658</v>
      </c>
      <c r="B661" s="13" t="s">
        <v>1391</v>
      </c>
      <c r="C661" s="13" t="s">
        <v>1392</v>
      </c>
      <c r="D661" s="11" t="s">
        <v>1015</v>
      </c>
      <c r="E661" s="11" t="s">
        <v>184</v>
      </c>
      <c r="F661" s="11" t="s">
        <v>1271</v>
      </c>
      <c r="H661" t="s">
        <v>3747</v>
      </c>
      <c r="I661" t="s">
        <v>4795</v>
      </c>
      <c r="J661" t="s">
        <v>4796</v>
      </c>
    </row>
    <row r="662" spans="1:10">
      <c r="A662" s="1">
        <v>659</v>
      </c>
      <c r="B662" s="11" t="s">
        <v>1393</v>
      </c>
      <c r="C662" s="11" t="s">
        <v>1394</v>
      </c>
      <c r="D662" s="11" t="s">
        <v>1015</v>
      </c>
      <c r="E662" s="11" t="s">
        <v>184</v>
      </c>
      <c r="F662" s="11" t="s">
        <v>1271</v>
      </c>
      <c r="H662" t="s">
        <v>3747</v>
      </c>
      <c r="I662" t="s">
        <v>4797</v>
      </c>
      <c r="J662" t="s">
        <v>4798</v>
      </c>
    </row>
    <row r="663" spans="1:10">
      <c r="A663" s="1">
        <v>660</v>
      </c>
      <c r="B663" s="11" t="s">
        <v>1395</v>
      </c>
      <c r="C663" s="11" t="s">
        <v>1396</v>
      </c>
      <c r="D663" s="11" t="s">
        <v>1015</v>
      </c>
      <c r="E663" s="11" t="s">
        <v>184</v>
      </c>
      <c r="F663" s="11" t="s">
        <v>1271</v>
      </c>
      <c r="H663" t="s">
        <v>3747</v>
      </c>
      <c r="I663" t="s">
        <v>4799</v>
      </c>
      <c r="J663" t="s">
        <v>4800</v>
      </c>
    </row>
    <row r="664" spans="1:10">
      <c r="A664" s="1">
        <v>661</v>
      </c>
      <c r="B664" s="11" t="s">
        <v>1397</v>
      </c>
      <c r="C664" s="11" t="s">
        <v>1398</v>
      </c>
      <c r="D664" s="11" t="s">
        <v>1015</v>
      </c>
      <c r="E664" s="11" t="s">
        <v>184</v>
      </c>
      <c r="F664" s="11" t="s">
        <v>1271</v>
      </c>
      <c r="H664" t="s">
        <v>3747</v>
      </c>
      <c r="I664" t="s">
        <v>4801</v>
      </c>
      <c r="J664" t="s">
        <v>4802</v>
      </c>
    </row>
    <row r="665" spans="1:10">
      <c r="A665" s="1">
        <v>662</v>
      </c>
      <c r="B665" s="11" t="s">
        <v>1399</v>
      </c>
      <c r="C665" s="11" t="s">
        <v>1400</v>
      </c>
      <c r="D665" s="11" t="s">
        <v>1015</v>
      </c>
      <c r="E665" s="11" t="s">
        <v>335</v>
      </c>
      <c r="F665" s="11" t="s">
        <v>1271</v>
      </c>
      <c r="H665" t="s">
        <v>3747</v>
      </c>
      <c r="I665" t="s">
        <v>4803</v>
      </c>
      <c r="J665" t="s">
        <v>4804</v>
      </c>
    </row>
    <row r="666" spans="1:10">
      <c r="A666" s="1">
        <v>663</v>
      </c>
      <c r="B666" s="11" t="s">
        <v>1401</v>
      </c>
      <c r="C666" s="11" t="s">
        <v>1402</v>
      </c>
      <c r="D666" s="11" t="s">
        <v>1015</v>
      </c>
      <c r="E666" s="11" t="s">
        <v>335</v>
      </c>
      <c r="F666" s="11" t="s">
        <v>1271</v>
      </c>
      <c r="H666" t="s">
        <v>3747</v>
      </c>
      <c r="I666" t="s">
        <v>4805</v>
      </c>
      <c r="J666" t="s">
        <v>4806</v>
      </c>
    </row>
    <row r="667" spans="1:10">
      <c r="A667" s="1">
        <v>664</v>
      </c>
      <c r="B667" s="11" t="s">
        <v>1403</v>
      </c>
      <c r="C667" s="11" t="s">
        <v>1404</v>
      </c>
      <c r="D667" s="11" t="s">
        <v>1015</v>
      </c>
      <c r="E667" s="11" t="s">
        <v>335</v>
      </c>
      <c r="F667" s="11" t="s">
        <v>1271</v>
      </c>
      <c r="H667" t="s">
        <v>3747</v>
      </c>
      <c r="I667" t="s">
        <v>4807</v>
      </c>
      <c r="J667" t="s">
        <v>4808</v>
      </c>
    </row>
    <row r="668" spans="1:10">
      <c r="A668" s="1">
        <v>665</v>
      </c>
      <c r="B668" s="11" t="s">
        <v>1405</v>
      </c>
      <c r="C668" s="11" t="s">
        <v>1406</v>
      </c>
      <c r="D668" s="11" t="s">
        <v>1015</v>
      </c>
      <c r="E668" s="11" t="s">
        <v>335</v>
      </c>
      <c r="F668" s="11" t="s">
        <v>1271</v>
      </c>
      <c r="H668" t="s">
        <v>3747</v>
      </c>
      <c r="I668" t="s">
        <v>4809</v>
      </c>
      <c r="J668" t="s">
        <v>4810</v>
      </c>
    </row>
    <row r="669" spans="1:10">
      <c r="A669" s="1">
        <v>666</v>
      </c>
      <c r="B669" s="11" t="s">
        <v>1407</v>
      </c>
      <c r="C669" s="11" t="s">
        <v>1408</v>
      </c>
      <c r="D669" s="11" t="s">
        <v>1015</v>
      </c>
      <c r="E669" s="11" t="s">
        <v>335</v>
      </c>
      <c r="F669" s="11" t="s">
        <v>1271</v>
      </c>
      <c r="H669" t="s">
        <v>3747</v>
      </c>
      <c r="I669" t="s">
        <v>4811</v>
      </c>
      <c r="J669" t="s">
        <v>4812</v>
      </c>
    </row>
    <row r="670" spans="1:10">
      <c r="A670" s="1">
        <v>667</v>
      </c>
      <c r="B670" s="11" t="s">
        <v>1409</v>
      </c>
      <c r="C670" s="11" t="s">
        <v>1410</v>
      </c>
      <c r="D670" s="11" t="s">
        <v>1015</v>
      </c>
      <c r="E670" s="11" t="s">
        <v>350</v>
      </c>
      <c r="F670" s="11" t="s">
        <v>1219</v>
      </c>
      <c r="H670" t="s">
        <v>3747</v>
      </c>
      <c r="I670" t="s">
        <v>4813</v>
      </c>
      <c r="J670" t="s">
        <v>4814</v>
      </c>
    </row>
    <row r="671" spans="1:10">
      <c r="A671" s="1">
        <v>668</v>
      </c>
      <c r="B671" s="11" t="s">
        <v>1411</v>
      </c>
      <c r="C671" s="11" t="s">
        <v>1412</v>
      </c>
      <c r="D671" s="11" t="s">
        <v>1015</v>
      </c>
      <c r="E671" s="11" t="s">
        <v>350</v>
      </c>
      <c r="F671" s="11" t="s">
        <v>1219</v>
      </c>
      <c r="H671" t="s">
        <v>3747</v>
      </c>
      <c r="I671" t="s">
        <v>4815</v>
      </c>
      <c r="J671" t="s">
        <v>4816</v>
      </c>
    </row>
    <row r="672" spans="1:10">
      <c r="A672" s="1">
        <v>669</v>
      </c>
      <c r="B672" s="11" t="s">
        <v>1413</v>
      </c>
      <c r="C672" s="11" t="s">
        <v>1414</v>
      </c>
      <c r="D672" s="11" t="s">
        <v>1015</v>
      </c>
      <c r="E672" s="11" t="s">
        <v>350</v>
      </c>
      <c r="F672" s="11" t="s">
        <v>1219</v>
      </c>
      <c r="H672" t="s">
        <v>3747</v>
      </c>
      <c r="I672" t="s">
        <v>4817</v>
      </c>
      <c r="J672" t="s">
        <v>4818</v>
      </c>
    </row>
    <row r="673" spans="1:10">
      <c r="A673" s="1">
        <v>670</v>
      </c>
      <c r="B673" s="11" t="s">
        <v>1415</v>
      </c>
      <c r="C673" s="11" t="s">
        <v>1416</v>
      </c>
      <c r="D673" s="11" t="s">
        <v>1015</v>
      </c>
      <c r="E673" s="11" t="s">
        <v>350</v>
      </c>
      <c r="F673" s="11" t="s">
        <v>1219</v>
      </c>
      <c r="H673" t="s">
        <v>3747</v>
      </c>
      <c r="I673" t="s">
        <v>4819</v>
      </c>
      <c r="J673" t="s">
        <v>4820</v>
      </c>
    </row>
    <row r="674" spans="1:10">
      <c r="A674" s="1">
        <v>671</v>
      </c>
      <c r="B674" s="11" t="s">
        <v>1417</v>
      </c>
      <c r="C674" s="11" t="s">
        <v>1418</v>
      </c>
      <c r="D674" s="11" t="s">
        <v>1015</v>
      </c>
      <c r="E674" s="11" t="s">
        <v>350</v>
      </c>
      <c r="F674" s="11" t="s">
        <v>1219</v>
      </c>
      <c r="H674" t="s">
        <v>3747</v>
      </c>
      <c r="I674" t="s">
        <v>4821</v>
      </c>
      <c r="J674" t="s">
        <v>4822</v>
      </c>
    </row>
    <row r="675" spans="1:10">
      <c r="A675" s="1">
        <v>672</v>
      </c>
      <c r="B675" s="11" t="s">
        <v>1419</v>
      </c>
      <c r="C675" s="11" t="s">
        <v>1420</v>
      </c>
      <c r="D675" s="11" t="s">
        <v>1015</v>
      </c>
      <c r="E675" s="11" t="s">
        <v>351</v>
      </c>
      <c r="F675" s="11" t="s">
        <v>1271</v>
      </c>
      <c r="H675" t="s">
        <v>3747</v>
      </c>
      <c r="I675" t="s">
        <v>4823</v>
      </c>
      <c r="J675" t="s">
        <v>4824</v>
      </c>
    </row>
    <row r="676" spans="1:10">
      <c r="A676" s="1">
        <v>673</v>
      </c>
      <c r="B676" s="11" t="s">
        <v>1421</v>
      </c>
      <c r="C676" s="11" t="s">
        <v>1422</v>
      </c>
      <c r="D676" s="11" t="s">
        <v>1015</v>
      </c>
      <c r="E676" s="11" t="s">
        <v>351</v>
      </c>
      <c r="F676" s="11" t="s">
        <v>1271</v>
      </c>
      <c r="H676" t="s">
        <v>3747</v>
      </c>
      <c r="I676" t="s">
        <v>4825</v>
      </c>
      <c r="J676" t="s">
        <v>4826</v>
      </c>
    </row>
    <row r="677" spans="1:10">
      <c r="A677" s="1">
        <v>674</v>
      </c>
      <c r="B677" s="11" t="s">
        <v>1423</v>
      </c>
      <c r="C677" s="11" t="s">
        <v>1424</v>
      </c>
      <c r="D677" s="11" t="s">
        <v>1015</v>
      </c>
      <c r="E677" s="11" t="s">
        <v>351</v>
      </c>
      <c r="F677" s="11" t="s">
        <v>1271</v>
      </c>
      <c r="H677" t="s">
        <v>3747</v>
      </c>
      <c r="I677" t="s">
        <v>4827</v>
      </c>
      <c r="J677" t="s">
        <v>4828</v>
      </c>
    </row>
    <row r="678" spans="1:10">
      <c r="A678" s="1">
        <v>675</v>
      </c>
      <c r="B678" s="11" t="s">
        <v>1425</v>
      </c>
      <c r="C678" s="11" t="s">
        <v>1426</v>
      </c>
      <c r="D678" s="11" t="s">
        <v>1015</v>
      </c>
      <c r="E678" s="11" t="s">
        <v>351</v>
      </c>
      <c r="F678" s="11" t="s">
        <v>1271</v>
      </c>
      <c r="H678" t="s">
        <v>3747</v>
      </c>
      <c r="I678" t="s">
        <v>4829</v>
      </c>
      <c r="J678" t="s">
        <v>4830</v>
      </c>
    </row>
    <row r="679" spans="1:10">
      <c r="A679" s="1">
        <v>676</v>
      </c>
      <c r="B679" s="26" t="s">
        <v>6904</v>
      </c>
      <c r="C679" s="26" t="s">
        <v>6905</v>
      </c>
      <c r="D679" s="11" t="s">
        <v>1015</v>
      </c>
      <c r="E679" s="1" t="s">
        <v>188</v>
      </c>
      <c r="F679" s="32" t="s">
        <v>1018</v>
      </c>
    </row>
    <row r="680" spans="1:10">
      <c r="A680" s="1">
        <v>677</v>
      </c>
      <c r="B680" s="11" t="s">
        <v>1427</v>
      </c>
      <c r="C680" s="11" t="s">
        <v>1428</v>
      </c>
      <c r="D680" s="11" t="s">
        <v>1015</v>
      </c>
      <c r="E680" s="11" t="s">
        <v>351</v>
      </c>
      <c r="F680" s="11" t="s">
        <v>1271</v>
      </c>
      <c r="H680" t="s">
        <v>3747</v>
      </c>
      <c r="I680" t="s">
        <v>4831</v>
      </c>
      <c r="J680" t="s">
        <v>4832</v>
      </c>
    </row>
    <row r="681" spans="1:10">
      <c r="A681" s="1">
        <v>678</v>
      </c>
      <c r="B681" s="11" t="s">
        <v>1429</v>
      </c>
      <c r="C681" s="11" t="s">
        <v>1430</v>
      </c>
      <c r="D681" s="11" t="s">
        <v>1015</v>
      </c>
      <c r="E681" s="11" t="s">
        <v>188</v>
      </c>
      <c r="F681" s="11" t="s">
        <v>1018</v>
      </c>
      <c r="H681" t="s">
        <v>3747</v>
      </c>
      <c r="I681" t="s">
        <v>4833</v>
      </c>
      <c r="J681" t="s">
        <v>4834</v>
      </c>
    </row>
    <row r="682" spans="1:10">
      <c r="A682" s="1">
        <v>679</v>
      </c>
      <c r="B682" s="11" t="s">
        <v>1431</v>
      </c>
      <c r="C682" s="11" t="s">
        <v>1432</v>
      </c>
      <c r="D682" s="11" t="s">
        <v>1015</v>
      </c>
      <c r="E682" s="11" t="s">
        <v>188</v>
      </c>
      <c r="F682" s="11" t="s">
        <v>1018</v>
      </c>
      <c r="H682" t="s">
        <v>3747</v>
      </c>
      <c r="I682" t="s">
        <v>4835</v>
      </c>
      <c r="J682" t="s">
        <v>4836</v>
      </c>
    </row>
    <row r="683" spans="1:10">
      <c r="A683" s="1">
        <v>680</v>
      </c>
      <c r="B683" s="11" t="s">
        <v>1433</v>
      </c>
      <c r="C683" s="11" t="s">
        <v>1434</v>
      </c>
      <c r="D683" s="11" t="s">
        <v>1015</v>
      </c>
      <c r="E683" s="11" t="s">
        <v>188</v>
      </c>
      <c r="F683" s="11" t="s">
        <v>1018</v>
      </c>
      <c r="H683" t="s">
        <v>3747</v>
      </c>
      <c r="I683" t="s">
        <v>4837</v>
      </c>
      <c r="J683" t="s">
        <v>4838</v>
      </c>
    </row>
    <row r="684" spans="1:10">
      <c r="A684" s="1">
        <v>681</v>
      </c>
      <c r="B684" s="11" t="s">
        <v>1435</v>
      </c>
      <c r="C684" s="11" t="s">
        <v>1436</v>
      </c>
      <c r="D684" s="11" t="s">
        <v>1015</v>
      </c>
      <c r="E684" s="11" t="s">
        <v>188</v>
      </c>
      <c r="F684" s="11" t="s">
        <v>1018</v>
      </c>
      <c r="H684" t="s">
        <v>3747</v>
      </c>
      <c r="I684" t="s">
        <v>4839</v>
      </c>
      <c r="J684" t="s">
        <v>4840</v>
      </c>
    </row>
    <row r="685" spans="1:10">
      <c r="A685" s="1">
        <v>682</v>
      </c>
      <c r="B685" s="11" t="s">
        <v>1437</v>
      </c>
      <c r="C685" s="11" t="s">
        <v>1438</v>
      </c>
      <c r="D685" s="11" t="s">
        <v>1015</v>
      </c>
      <c r="E685" s="11" t="s">
        <v>188</v>
      </c>
      <c r="F685" s="11" t="s">
        <v>1018</v>
      </c>
      <c r="H685" t="s">
        <v>3747</v>
      </c>
      <c r="I685" t="s">
        <v>4841</v>
      </c>
      <c r="J685" t="s">
        <v>4842</v>
      </c>
    </row>
    <row r="686" spans="1:10">
      <c r="A686" s="1">
        <v>683</v>
      </c>
      <c r="B686" s="11" t="s">
        <v>1439</v>
      </c>
      <c r="C686" s="11" t="s">
        <v>1440</v>
      </c>
      <c r="D686" s="11" t="s">
        <v>1015</v>
      </c>
      <c r="E686" s="11" t="s">
        <v>412</v>
      </c>
      <c r="F686" s="11" t="s">
        <v>1049</v>
      </c>
      <c r="H686" t="s">
        <v>3747</v>
      </c>
      <c r="I686" t="s">
        <v>4843</v>
      </c>
      <c r="J686" t="s">
        <v>4844</v>
      </c>
    </row>
    <row r="687" spans="1:10">
      <c r="A687" s="1">
        <v>684</v>
      </c>
      <c r="B687" s="26" t="s">
        <v>6921</v>
      </c>
      <c r="C687" s="26" t="s">
        <v>6922</v>
      </c>
      <c r="D687" s="11" t="s">
        <v>1015</v>
      </c>
      <c r="E687" s="11" t="s">
        <v>412</v>
      </c>
      <c r="F687" s="11" t="s">
        <v>1049</v>
      </c>
      <c r="I687" s="35" t="s">
        <v>6923</v>
      </c>
    </row>
    <row r="688" spans="1:10">
      <c r="A688" s="1">
        <v>685</v>
      </c>
      <c r="B688" s="11" t="s">
        <v>1441</v>
      </c>
      <c r="C688" s="11" t="s">
        <v>1442</v>
      </c>
      <c r="D688" s="11" t="s">
        <v>1015</v>
      </c>
      <c r="E688" s="11" t="s">
        <v>412</v>
      </c>
      <c r="F688" s="11" t="s">
        <v>1049</v>
      </c>
      <c r="H688" t="s">
        <v>3747</v>
      </c>
      <c r="I688" t="s">
        <v>4845</v>
      </c>
      <c r="J688" t="s">
        <v>4846</v>
      </c>
    </row>
    <row r="689" spans="1:10">
      <c r="A689" s="1">
        <v>686</v>
      </c>
      <c r="B689" s="11" t="s">
        <v>1443</v>
      </c>
      <c r="C689" s="11" t="s">
        <v>1444</v>
      </c>
      <c r="D689" s="11" t="s">
        <v>1015</v>
      </c>
      <c r="E689" s="11" t="s">
        <v>412</v>
      </c>
      <c r="F689" s="11" t="s">
        <v>1049</v>
      </c>
      <c r="H689" t="s">
        <v>3747</v>
      </c>
      <c r="I689" t="s">
        <v>4847</v>
      </c>
      <c r="J689" t="s">
        <v>4848</v>
      </c>
    </row>
    <row r="690" spans="1:10">
      <c r="A690" s="1">
        <v>687</v>
      </c>
      <c r="B690" s="11" t="s">
        <v>1445</v>
      </c>
      <c r="C690" s="11" t="s">
        <v>1446</v>
      </c>
      <c r="D690" s="11" t="s">
        <v>1015</v>
      </c>
      <c r="E690" s="11" t="s">
        <v>412</v>
      </c>
      <c r="F690" s="11" t="s">
        <v>1049</v>
      </c>
      <c r="H690" t="s">
        <v>3747</v>
      </c>
      <c r="I690" t="s">
        <v>4849</v>
      </c>
      <c r="J690" t="s">
        <v>4850</v>
      </c>
    </row>
    <row r="691" spans="1:10">
      <c r="A691" s="1">
        <v>688</v>
      </c>
      <c r="B691" s="11" t="s">
        <v>1447</v>
      </c>
      <c r="C691" s="11" t="s">
        <v>1448</v>
      </c>
      <c r="D691" s="11" t="s">
        <v>1015</v>
      </c>
      <c r="E691" s="11" t="s">
        <v>412</v>
      </c>
      <c r="F691" s="11" t="s">
        <v>1049</v>
      </c>
      <c r="H691" t="s">
        <v>3747</v>
      </c>
      <c r="I691" t="s">
        <v>4851</v>
      </c>
      <c r="J691" t="s">
        <v>4852</v>
      </c>
    </row>
    <row r="692" spans="1:10">
      <c r="A692" s="1">
        <v>689</v>
      </c>
      <c r="B692" s="11" t="s">
        <v>1449</v>
      </c>
      <c r="C692" s="11" t="s">
        <v>1450</v>
      </c>
      <c r="D692" s="11" t="s">
        <v>1015</v>
      </c>
      <c r="E692" s="11" t="s">
        <v>976</v>
      </c>
      <c r="F692" s="11" t="s">
        <v>1049</v>
      </c>
      <c r="H692" t="s">
        <v>3747</v>
      </c>
      <c r="I692" t="s">
        <v>4853</v>
      </c>
      <c r="J692" t="s">
        <v>4854</v>
      </c>
    </row>
    <row r="693" spans="1:10">
      <c r="A693" s="1">
        <v>690</v>
      </c>
      <c r="B693" s="11" t="s">
        <v>1451</v>
      </c>
      <c r="C693" s="11" t="s">
        <v>1452</v>
      </c>
      <c r="D693" s="11" t="s">
        <v>1015</v>
      </c>
      <c r="E693" s="11" t="s">
        <v>976</v>
      </c>
      <c r="F693" s="11" t="s">
        <v>1049</v>
      </c>
      <c r="H693" t="s">
        <v>3747</v>
      </c>
      <c r="I693" t="s">
        <v>4855</v>
      </c>
      <c r="J693" t="s">
        <v>4856</v>
      </c>
    </row>
    <row r="694" spans="1:10">
      <c r="A694" s="1">
        <v>691</v>
      </c>
      <c r="B694" s="11" t="s">
        <v>1453</v>
      </c>
      <c r="C694" s="11" t="s">
        <v>1454</v>
      </c>
      <c r="D694" s="11" t="s">
        <v>1015</v>
      </c>
      <c r="E694" s="11" t="s">
        <v>976</v>
      </c>
      <c r="F694" s="11" t="s">
        <v>1049</v>
      </c>
      <c r="H694" t="s">
        <v>3747</v>
      </c>
      <c r="I694" t="s">
        <v>4857</v>
      </c>
      <c r="J694" t="s">
        <v>4858</v>
      </c>
    </row>
    <row r="695" spans="1:10">
      <c r="A695" s="1">
        <v>692</v>
      </c>
      <c r="B695" s="11" t="s">
        <v>1455</v>
      </c>
      <c r="C695" s="11" t="s">
        <v>1456</v>
      </c>
      <c r="D695" s="11" t="s">
        <v>1015</v>
      </c>
      <c r="E695" s="11" t="s">
        <v>976</v>
      </c>
      <c r="F695" s="11" t="s">
        <v>1049</v>
      </c>
      <c r="H695" t="s">
        <v>3747</v>
      </c>
      <c r="I695" t="s">
        <v>4859</v>
      </c>
      <c r="J695" t="s">
        <v>4860</v>
      </c>
    </row>
    <row r="696" spans="1:10">
      <c r="A696" s="1">
        <v>693</v>
      </c>
      <c r="B696" s="11" t="s">
        <v>1457</v>
      </c>
      <c r="C696" s="11" t="s">
        <v>1458</v>
      </c>
      <c r="D696" s="11" t="s">
        <v>1015</v>
      </c>
      <c r="E696" s="11" t="s">
        <v>976</v>
      </c>
      <c r="F696" s="11" t="s">
        <v>1049</v>
      </c>
      <c r="H696" t="s">
        <v>3747</v>
      </c>
      <c r="I696" t="s">
        <v>4861</v>
      </c>
      <c r="J696" t="s">
        <v>4862</v>
      </c>
    </row>
    <row r="697" spans="1:10">
      <c r="A697" s="1">
        <v>694</v>
      </c>
      <c r="B697" s="11" t="s">
        <v>1459</v>
      </c>
      <c r="C697" s="11" t="s">
        <v>1460</v>
      </c>
      <c r="D697" s="11" t="s">
        <v>1015</v>
      </c>
      <c r="E697" s="13" t="s">
        <v>264</v>
      </c>
      <c r="F697" s="11" t="s">
        <v>1271</v>
      </c>
      <c r="H697" t="s">
        <v>3747</v>
      </c>
      <c r="I697" t="s">
        <v>4863</v>
      </c>
      <c r="J697" t="s">
        <v>4864</v>
      </c>
    </row>
    <row r="698" spans="1:10">
      <c r="A698" s="1">
        <v>695</v>
      </c>
      <c r="B698" s="11" t="s">
        <v>1461</v>
      </c>
      <c r="C698" s="11" t="s">
        <v>1462</v>
      </c>
      <c r="D698" s="11" t="s">
        <v>1015</v>
      </c>
      <c r="E698" s="13" t="s">
        <v>264</v>
      </c>
      <c r="F698" s="11" t="s">
        <v>1271</v>
      </c>
      <c r="H698" t="s">
        <v>3747</v>
      </c>
      <c r="I698" t="s">
        <v>4865</v>
      </c>
      <c r="J698" t="s">
        <v>4866</v>
      </c>
    </row>
    <row r="699" spans="1:10">
      <c r="A699" s="1">
        <v>696</v>
      </c>
      <c r="B699" s="11" t="s">
        <v>1463</v>
      </c>
      <c r="C699" s="11" t="s">
        <v>1464</v>
      </c>
      <c r="D699" s="11" t="s">
        <v>1015</v>
      </c>
      <c r="E699" s="13" t="s">
        <v>264</v>
      </c>
      <c r="F699" s="11" t="s">
        <v>1271</v>
      </c>
      <c r="H699" t="s">
        <v>3747</v>
      </c>
      <c r="I699" t="s">
        <v>4867</v>
      </c>
      <c r="J699" t="s">
        <v>4868</v>
      </c>
    </row>
    <row r="700" spans="1:10">
      <c r="A700" s="1">
        <v>697</v>
      </c>
      <c r="B700" s="11" t="s">
        <v>1465</v>
      </c>
      <c r="C700" s="11" t="s">
        <v>1466</v>
      </c>
      <c r="D700" s="11" t="s">
        <v>1015</v>
      </c>
      <c r="E700" s="13" t="s">
        <v>264</v>
      </c>
      <c r="F700" s="11" t="s">
        <v>1271</v>
      </c>
      <c r="H700" t="s">
        <v>3747</v>
      </c>
      <c r="I700" t="s">
        <v>4869</v>
      </c>
      <c r="J700" t="s">
        <v>4870</v>
      </c>
    </row>
    <row r="701" spans="1:10">
      <c r="A701" s="1">
        <v>698</v>
      </c>
      <c r="B701" s="11" t="s">
        <v>1467</v>
      </c>
      <c r="C701" s="11" t="s">
        <v>1468</v>
      </c>
      <c r="D701" s="11" t="s">
        <v>1015</v>
      </c>
      <c r="E701" s="13" t="s">
        <v>264</v>
      </c>
      <c r="F701" s="11" t="s">
        <v>1271</v>
      </c>
      <c r="H701" t="s">
        <v>3747</v>
      </c>
      <c r="I701" t="s">
        <v>4871</v>
      </c>
      <c r="J701" t="s">
        <v>4872</v>
      </c>
    </row>
    <row r="702" spans="1:10">
      <c r="A702" s="1">
        <v>699</v>
      </c>
      <c r="B702" s="11" t="s">
        <v>1469</v>
      </c>
      <c r="C702" s="11" t="s">
        <v>1470</v>
      </c>
      <c r="D702" s="11" t="s">
        <v>1015</v>
      </c>
      <c r="E702" s="13" t="s">
        <v>265</v>
      </c>
      <c r="F702" s="11" t="s">
        <v>1049</v>
      </c>
      <c r="H702" t="s">
        <v>3747</v>
      </c>
      <c r="I702" t="s">
        <v>4873</v>
      </c>
      <c r="J702" t="s">
        <v>4874</v>
      </c>
    </row>
    <row r="703" spans="1:10">
      <c r="A703" s="1">
        <v>700</v>
      </c>
      <c r="B703" s="11" t="s">
        <v>1471</v>
      </c>
      <c r="C703" s="11" t="s">
        <v>1472</v>
      </c>
      <c r="D703" s="11" t="s">
        <v>1015</v>
      </c>
      <c r="E703" s="13" t="s">
        <v>265</v>
      </c>
      <c r="F703" s="11" t="s">
        <v>1049</v>
      </c>
      <c r="H703" t="s">
        <v>3747</v>
      </c>
      <c r="I703" t="s">
        <v>4875</v>
      </c>
      <c r="J703" t="s">
        <v>4876</v>
      </c>
    </row>
    <row r="704" spans="1:10">
      <c r="A704" s="1">
        <v>701</v>
      </c>
      <c r="B704" s="11" t="s">
        <v>1473</v>
      </c>
      <c r="C704" s="11" t="s">
        <v>1474</v>
      </c>
      <c r="D704" s="11" t="s">
        <v>1015</v>
      </c>
      <c r="E704" s="13" t="s">
        <v>265</v>
      </c>
      <c r="F704" s="11" t="s">
        <v>1049</v>
      </c>
      <c r="H704" t="s">
        <v>4062</v>
      </c>
      <c r="I704" t="s">
        <v>4877</v>
      </c>
      <c r="J704" t="s">
        <v>4878</v>
      </c>
    </row>
    <row r="705" spans="1:10">
      <c r="A705" s="1">
        <v>702</v>
      </c>
      <c r="B705" s="11" t="s">
        <v>1475</v>
      </c>
      <c r="C705" s="11" t="s">
        <v>1476</v>
      </c>
      <c r="D705" s="11" t="s">
        <v>1015</v>
      </c>
      <c r="E705" s="13" t="s">
        <v>265</v>
      </c>
      <c r="F705" s="11" t="s">
        <v>1049</v>
      </c>
      <c r="H705" t="s">
        <v>3747</v>
      </c>
      <c r="I705" t="s">
        <v>4879</v>
      </c>
      <c r="J705" t="s">
        <v>4880</v>
      </c>
    </row>
    <row r="706" spans="1:10">
      <c r="A706" s="1">
        <v>703</v>
      </c>
      <c r="B706" s="11" t="s">
        <v>1477</v>
      </c>
      <c r="C706" s="11" t="s">
        <v>1478</v>
      </c>
      <c r="D706" s="11" t="s">
        <v>1015</v>
      </c>
      <c r="E706" s="13" t="s">
        <v>290</v>
      </c>
      <c r="F706" s="11" t="s">
        <v>1049</v>
      </c>
      <c r="H706" t="s">
        <v>3747</v>
      </c>
      <c r="I706" t="s">
        <v>4881</v>
      </c>
      <c r="J706" t="s">
        <v>4882</v>
      </c>
    </row>
    <row r="707" spans="1:10">
      <c r="A707" s="1">
        <v>704</v>
      </c>
      <c r="B707" s="11" t="s">
        <v>1479</v>
      </c>
      <c r="C707" s="11" t="s">
        <v>1480</v>
      </c>
      <c r="D707" s="11" t="s">
        <v>1015</v>
      </c>
      <c r="E707" s="13" t="s">
        <v>290</v>
      </c>
      <c r="F707" s="11" t="s">
        <v>1049</v>
      </c>
      <c r="H707" t="s">
        <v>3747</v>
      </c>
      <c r="I707" t="s">
        <v>4883</v>
      </c>
      <c r="J707" t="s">
        <v>4884</v>
      </c>
    </row>
    <row r="708" spans="1:10">
      <c r="A708" s="1">
        <v>705</v>
      </c>
      <c r="B708" s="11" t="s">
        <v>1481</v>
      </c>
      <c r="C708" s="11" t="s">
        <v>1482</v>
      </c>
      <c r="D708" s="11" t="s">
        <v>1015</v>
      </c>
      <c r="E708" s="13" t="s">
        <v>290</v>
      </c>
      <c r="F708" s="11" t="s">
        <v>1049</v>
      </c>
      <c r="H708" t="s">
        <v>3747</v>
      </c>
      <c r="I708" t="s">
        <v>4885</v>
      </c>
      <c r="J708" t="s">
        <v>4886</v>
      </c>
    </row>
    <row r="709" spans="1:10">
      <c r="A709" s="1">
        <v>706</v>
      </c>
      <c r="B709" s="11" t="s">
        <v>1483</v>
      </c>
      <c r="C709" s="11" t="s">
        <v>1484</v>
      </c>
      <c r="D709" s="11" t="s">
        <v>1015</v>
      </c>
      <c r="E709" s="13" t="s">
        <v>290</v>
      </c>
      <c r="F709" s="11" t="s">
        <v>1049</v>
      </c>
    </row>
    <row r="710" spans="1:10">
      <c r="A710" s="1">
        <v>707</v>
      </c>
      <c r="B710" s="11" t="s">
        <v>1485</v>
      </c>
      <c r="C710" s="11" t="s">
        <v>1486</v>
      </c>
      <c r="D710" s="11" t="s">
        <v>1015</v>
      </c>
      <c r="E710" s="13" t="s">
        <v>290</v>
      </c>
      <c r="F710" s="11" t="s">
        <v>1049</v>
      </c>
      <c r="H710" t="s">
        <v>3747</v>
      </c>
      <c r="I710" t="s">
        <v>4887</v>
      </c>
      <c r="J710" t="s">
        <v>4888</v>
      </c>
    </row>
    <row r="711" spans="1:10">
      <c r="A711" s="1">
        <v>708</v>
      </c>
      <c r="B711" s="11" t="s">
        <v>1487</v>
      </c>
      <c r="C711" s="11" t="s">
        <v>1488</v>
      </c>
      <c r="D711" s="11" t="s">
        <v>1015</v>
      </c>
      <c r="E711" s="13" t="s">
        <v>290</v>
      </c>
      <c r="F711" s="11" t="s">
        <v>1049</v>
      </c>
      <c r="H711" t="s">
        <v>3747</v>
      </c>
      <c r="I711" t="s">
        <v>4889</v>
      </c>
      <c r="J711" t="s">
        <v>4890</v>
      </c>
    </row>
    <row r="712" spans="1:10">
      <c r="A712" s="1">
        <v>709</v>
      </c>
      <c r="B712" s="11" t="s">
        <v>1489</v>
      </c>
      <c r="C712" s="11" t="s">
        <v>1490</v>
      </c>
      <c r="D712" s="11" t="s">
        <v>1015</v>
      </c>
      <c r="E712" s="13" t="s">
        <v>421</v>
      </c>
      <c r="F712" s="11" t="s">
        <v>1049</v>
      </c>
      <c r="H712" t="s">
        <v>3747</v>
      </c>
      <c r="I712" t="s">
        <v>4891</v>
      </c>
      <c r="J712" t="s">
        <v>4892</v>
      </c>
    </row>
    <row r="713" spans="1:10">
      <c r="A713" s="1">
        <v>710</v>
      </c>
      <c r="B713" s="11" t="s">
        <v>1491</v>
      </c>
      <c r="C713" s="11" t="s">
        <v>1492</v>
      </c>
      <c r="D713" s="11" t="s">
        <v>1015</v>
      </c>
      <c r="E713" s="13" t="s">
        <v>421</v>
      </c>
      <c r="F713" s="11" t="s">
        <v>1049</v>
      </c>
      <c r="H713" t="s">
        <v>3747</v>
      </c>
      <c r="I713" t="s">
        <v>4893</v>
      </c>
      <c r="J713" t="s">
        <v>4894</v>
      </c>
    </row>
    <row r="714" spans="1:10">
      <c r="A714" s="1">
        <v>711</v>
      </c>
      <c r="B714" s="11" t="s">
        <v>1493</v>
      </c>
      <c r="C714" s="11" t="s">
        <v>1494</v>
      </c>
      <c r="D714" s="11" t="s">
        <v>1015</v>
      </c>
      <c r="E714" s="13" t="s">
        <v>421</v>
      </c>
      <c r="F714" s="11" t="s">
        <v>1049</v>
      </c>
      <c r="H714" t="s">
        <v>3747</v>
      </c>
      <c r="I714" t="s">
        <v>4895</v>
      </c>
      <c r="J714" t="s">
        <v>4896</v>
      </c>
    </row>
    <row r="715" spans="1:10">
      <c r="A715" s="1">
        <v>712</v>
      </c>
      <c r="B715" s="14" t="s">
        <v>1495</v>
      </c>
      <c r="C715" s="14" t="s">
        <v>1496</v>
      </c>
      <c r="D715" s="14" t="s">
        <v>1015</v>
      </c>
      <c r="E715" s="14" t="s">
        <v>265</v>
      </c>
      <c r="F715" s="11" t="s">
        <v>1049</v>
      </c>
      <c r="H715" t="s">
        <v>3747</v>
      </c>
      <c r="I715" t="s">
        <v>4897</v>
      </c>
      <c r="J715" t="s">
        <v>4898</v>
      </c>
    </row>
    <row r="716" spans="1:10">
      <c r="A716" s="1">
        <v>713</v>
      </c>
      <c r="B716" s="11" t="s">
        <v>1497</v>
      </c>
      <c r="C716" s="11" t="s">
        <v>1498</v>
      </c>
      <c r="D716" s="11" t="s">
        <v>1015</v>
      </c>
      <c r="E716" s="13" t="s">
        <v>421</v>
      </c>
      <c r="F716" s="11" t="s">
        <v>1049</v>
      </c>
      <c r="H716" t="s">
        <v>3747</v>
      </c>
      <c r="I716" t="s">
        <v>4899</v>
      </c>
      <c r="J716" t="s">
        <v>4900</v>
      </c>
    </row>
    <row r="717" spans="1:10">
      <c r="A717" s="1">
        <v>714</v>
      </c>
      <c r="B717" s="11" t="s">
        <v>1499</v>
      </c>
      <c r="C717" s="11" t="s">
        <v>1500</v>
      </c>
      <c r="D717" s="11" t="s">
        <v>1015</v>
      </c>
      <c r="E717" s="13" t="s">
        <v>421</v>
      </c>
      <c r="F717" s="11" t="s">
        <v>1049</v>
      </c>
      <c r="H717" t="s">
        <v>3747</v>
      </c>
      <c r="I717" t="s">
        <v>4901</v>
      </c>
      <c r="J717" t="s">
        <v>4902</v>
      </c>
    </row>
    <row r="718" spans="1:10">
      <c r="A718" s="1">
        <v>715</v>
      </c>
      <c r="B718" s="11" t="s">
        <v>1501</v>
      </c>
      <c r="C718" s="11" t="s">
        <v>1502</v>
      </c>
      <c r="D718" s="11" t="s">
        <v>1503</v>
      </c>
      <c r="E718" s="11" t="s">
        <v>501</v>
      </c>
      <c r="F718" s="11" t="s">
        <v>1514</v>
      </c>
      <c r="H718" t="s">
        <v>3747</v>
      </c>
      <c r="I718" t="s">
        <v>4903</v>
      </c>
      <c r="J718" t="s">
        <v>4904</v>
      </c>
    </row>
    <row r="719" spans="1:10">
      <c r="A719" s="1">
        <v>716</v>
      </c>
      <c r="B719" s="11" t="s">
        <v>1504</v>
      </c>
      <c r="C719" s="11" t="s">
        <v>1505</v>
      </c>
      <c r="D719" s="11" t="s">
        <v>1503</v>
      </c>
      <c r="E719" s="11" t="s">
        <v>501</v>
      </c>
      <c r="F719" s="11" t="s">
        <v>1514</v>
      </c>
      <c r="H719" t="s">
        <v>3747</v>
      </c>
      <c r="I719" t="s">
        <v>4905</v>
      </c>
      <c r="J719" t="s">
        <v>4906</v>
      </c>
    </row>
    <row r="720" spans="1:10">
      <c r="A720" s="1">
        <v>717</v>
      </c>
      <c r="B720" s="11" t="s">
        <v>1506</v>
      </c>
      <c r="C720" s="11" t="s">
        <v>1507</v>
      </c>
      <c r="D720" s="11" t="s">
        <v>1503</v>
      </c>
      <c r="E720" s="11" t="s">
        <v>501</v>
      </c>
      <c r="F720" s="11" t="s">
        <v>1514</v>
      </c>
      <c r="H720" t="s">
        <v>3747</v>
      </c>
      <c r="I720" t="s">
        <v>4907</v>
      </c>
      <c r="J720" t="s">
        <v>4908</v>
      </c>
    </row>
    <row r="721" spans="1:10">
      <c r="A721" s="1">
        <v>718</v>
      </c>
      <c r="B721" s="11" t="s">
        <v>1508</v>
      </c>
      <c r="C721" s="11" t="s">
        <v>1509</v>
      </c>
      <c r="D721" s="11" t="s">
        <v>1503</v>
      </c>
      <c r="E721" s="11" t="s">
        <v>501</v>
      </c>
      <c r="F721" s="11" t="s">
        <v>1514</v>
      </c>
      <c r="H721" t="s">
        <v>3747</v>
      </c>
      <c r="I721" t="s">
        <v>4909</v>
      </c>
      <c r="J721" t="s">
        <v>4910</v>
      </c>
    </row>
    <row r="722" spans="1:10">
      <c r="A722" s="1">
        <v>719</v>
      </c>
      <c r="B722" s="11" t="s">
        <v>1510</v>
      </c>
      <c r="C722" s="11" t="s">
        <v>1511</v>
      </c>
      <c r="D722" s="11" t="s">
        <v>1503</v>
      </c>
      <c r="E722" s="11" t="s">
        <v>501</v>
      </c>
      <c r="F722" s="11" t="s">
        <v>1514</v>
      </c>
      <c r="H722" t="s">
        <v>3747</v>
      </c>
      <c r="I722" t="s">
        <v>4911</v>
      </c>
      <c r="J722" t="s">
        <v>4912</v>
      </c>
    </row>
    <row r="723" spans="1:10">
      <c r="A723" s="1">
        <v>720</v>
      </c>
      <c r="B723" s="11" t="s">
        <v>1512</v>
      </c>
      <c r="C723" s="11" t="s">
        <v>1513</v>
      </c>
      <c r="D723" s="11" t="s">
        <v>1503</v>
      </c>
      <c r="E723" s="11" t="s">
        <v>501</v>
      </c>
      <c r="F723" s="11" t="s">
        <v>1514</v>
      </c>
      <c r="H723" t="s">
        <v>3747</v>
      </c>
      <c r="I723" t="s">
        <v>4913</v>
      </c>
      <c r="J723" t="s">
        <v>4914</v>
      </c>
    </row>
    <row r="724" spans="1:10">
      <c r="A724" s="1">
        <v>721</v>
      </c>
      <c r="B724" s="11" t="s">
        <v>1515</v>
      </c>
      <c r="C724" s="11" t="s">
        <v>1516</v>
      </c>
      <c r="D724" s="11" t="s">
        <v>1503</v>
      </c>
      <c r="E724" s="11" t="s">
        <v>503</v>
      </c>
      <c r="F724" s="11" t="s">
        <v>1514</v>
      </c>
      <c r="H724" t="s">
        <v>3747</v>
      </c>
      <c r="I724" s="1" t="s">
        <v>4915</v>
      </c>
      <c r="J724" t="s">
        <v>4916</v>
      </c>
    </row>
    <row r="725" spans="1:10">
      <c r="A725" s="1">
        <v>722</v>
      </c>
      <c r="B725" s="11" t="s">
        <v>1517</v>
      </c>
      <c r="C725" s="11" t="s">
        <v>1518</v>
      </c>
      <c r="D725" s="11" t="s">
        <v>1503</v>
      </c>
      <c r="E725" s="11" t="s">
        <v>503</v>
      </c>
      <c r="F725" s="11" t="s">
        <v>1514</v>
      </c>
      <c r="H725" t="s">
        <v>3747</v>
      </c>
      <c r="I725" s="1" t="s">
        <v>4917</v>
      </c>
      <c r="J725" t="s">
        <v>4918</v>
      </c>
    </row>
    <row r="726" spans="1:10">
      <c r="A726" s="1">
        <v>723</v>
      </c>
      <c r="B726" s="11" t="s">
        <v>1519</v>
      </c>
      <c r="C726" s="11" t="s">
        <v>1520</v>
      </c>
      <c r="D726" s="11" t="s">
        <v>1503</v>
      </c>
      <c r="E726" s="11" t="s">
        <v>503</v>
      </c>
      <c r="F726" s="11" t="s">
        <v>1514</v>
      </c>
      <c r="H726" t="s">
        <v>3747</v>
      </c>
      <c r="I726" s="1" t="s">
        <v>4919</v>
      </c>
      <c r="J726" t="s">
        <v>4920</v>
      </c>
    </row>
    <row r="727" spans="1:10">
      <c r="A727" s="1">
        <v>724</v>
      </c>
      <c r="B727" s="11" t="s">
        <v>1521</v>
      </c>
      <c r="C727" s="11" t="s">
        <v>1522</v>
      </c>
      <c r="D727" s="11" t="s">
        <v>1503</v>
      </c>
      <c r="E727" s="11" t="s">
        <v>503</v>
      </c>
      <c r="F727" s="11" t="s">
        <v>1514</v>
      </c>
      <c r="H727" t="s">
        <v>3747</v>
      </c>
      <c r="I727" s="1" t="s">
        <v>4921</v>
      </c>
      <c r="J727" t="s">
        <v>4922</v>
      </c>
    </row>
    <row r="728" spans="1:10">
      <c r="A728" s="1">
        <v>725</v>
      </c>
      <c r="B728" s="11" t="s">
        <v>1523</v>
      </c>
      <c r="C728" s="11" t="s">
        <v>1524</v>
      </c>
      <c r="D728" s="11" t="s">
        <v>1503</v>
      </c>
      <c r="E728" s="11" t="s">
        <v>503</v>
      </c>
      <c r="F728" s="11" t="s">
        <v>1514</v>
      </c>
      <c r="H728" t="s">
        <v>3747</v>
      </c>
      <c r="I728" s="1" t="s">
        <v>4923</v>
      </c>
      <c r="J728" t="s">
        <v>4924</v>
      </c>
    </row>
    <row r="729" spans="1:10">
      <c r="A729" s="1">
        <v>726</v>
      </c>
      <c r="B729" s="11" t="s">
        <v>1525</v>
      </c>
      <c r="C729" s="11" t="s">
        <v>1526</v>
      </c>
      <c r="D729" s="11" t="s">
        <v>1503</v>
      </c>
      <c r="E729" s="11" t="s">
        <v>503</v>
      </c>
      <c r="F729" s="11" t="s">
        <v>1514</v>
      </c>
      <c r="H729" t="s">
        <v>3747</v>
      </c>
      <c r="I729" s="1" t="s">
        <v>4925</v>
      </c>
      <c r="J729" t="s">
        <v>4926</v>
      </c>
    </row>
    <row r="730" spans="1:10">
      <c r="A730" s="1">
        <v>727</v>
      </c>
      <c r="B730" s="11" t="s">
        <v>1527</v>
      </c>
      <c r="C730" s="11" t="s">
        <v>1528</v>
      </c>
      <c r="D730" s="11" t="s">
        <v>1503</v>
      </c>
      <c r="E730" s="11" t="s">
        <v>504</v>
      </c>
      <c r="F730" s="11" t="s">
        <v>1514</v>
      </c>
      <c r="H730" t="s">
        <v>3747</v>
      </c>
      <c r="I730" t="s">
        <v>4927</v>
      </c>
      <c r="J730" t="s">
        <v>4928</v>
      </c>
    </row>
    <row r="731" spans="1:10">
      <c r="A731" s="1">
        <v>728</v>
      </c>
      <c r="B731" s="11" t="s">
        <v>1529</v>
      </c>
      <c r="C731" s="11" t="s">
        <v>1530</v>
      </c>
      <c r="D731" s="11" t="s">
        <v>1503</v>
      </c>
      <c r="E731" s="11" t="s">
        <v>504</v>
      </c>
      <c r="F731" s="11" t="s">
        <v>1514</v>
      </c>
      <c r="H731" t="s">
        <v>3747</v>
      </c>
      <c r="I731" t="s">
        <v>4929</v>
      </c>
      <c r="J731" t="s">
        <v>4930</v>
      </c>
    </row>
    <row r="732" spans="1:10">
      <c r="A732" s="1">
        <v>729</v>
      </c>
      <c r="B732" s="11" t="s">
        <v>1531</v>
      </c>
      <c r="C732" s="11" t="s">
        <v>1532</v>
      </c>
      <c r="D732" s="11" t="s">
        <v>1503</v>
      </c>
      <c r="E732" s="11" t="s">
        <v>504</v>
      </c>
      <c r="F732" s="11" t="s">
        <v>1514</v>
      </c>
      <c r="H732" t="s">
        <v>3747</v>
      </c>
      <c r="I732" t="s">
        <v>4931</v>
      </c>
      <c r="J732" t="s">
        <v>4932</v>
      </c>
    </row>
    <row r="733" spans="1:10">
      <c r="A733" s="1">
        <v>730</v>
      </c>
      <c r="B733" s="11" t="s">
        <v>1533</v>
      </c>
      <c r="C733" s="11" t="s">
        <v>1534</v>
      </c>
      <c r="D733" s="11" t="s">
        <v>1503</v>
      </c>
      <c r="E733" s="11" t="s">
        <v>504</v>
      </c>
      <c r="F733" s="11" t="s">
        <v>1514</v>
      </c>
      <c r="H733" t="s">
        <v>3747</v>
      </c>
      <c r="I733" t="s">
        <v>4933</v>
      </c>
      <c r="J733" t="s">
        <v>4934</v>
      </c>
    </row>
    <row r="734" spans="1:10">
      <c r="A734" s="1">
        <v>731</v>
      </c>
      <c r="B734" s="11" t="s">
        <v>1535</v>
      </c>
      <c r="C734" s="11" t="s">
        <v>1536</v>
      </c>
      <c r="D734" s="11" t="s">
        <v>1503</v>
      </c>
      <c r="E734" s="11" t="s">
        <v>504</v>
      </c>
      <c r="F734" s="11" t="s">
        <v>1514</v>
      </c>
      <c r="H734" t="s">
        <v>3747</v>
      </c>
      <c r="I734" t="s">
        <v>4935</v>
      </c>
      <c r="J734" t="s">
        <v>4936</v>
      </c>
    </row>
    <row r="735" spans="1:10">
      <c r="A735" s="1">
        <v>732</v>
      </c>
      <c r="B735" s="11" t="s">
        <v>1537</v>
      </c>
      <c r="C735" s="11" t="s">
        <v>1538</v>
      </c>
      <c r="D735" s="11" t="s">
        <v>1503</v>
      </c>
      <c r="E735" s="11" t="s">
        <v>504</v>
      </c>
      <c r="F735" s="11" t="s">
        <v>1514</v>
      </c>
      <c r="H735" t="s">
        <v>3747</v>
      </c>
      <c r="I735" t="s">
        <v>4937</v>
      </c>
      <c r="J735" t="s">
        <v>4938</v>
      </c>
    </row>
    <row r="736" spans="1:10">
      <c r="A736" s="1">
        <v>733</v>
      </c>
      <c r="B736" s="11" t="s">
        <v>1539</v>
      </c>
      <c r="C736" s="11" t="s">
        <v>1540</v>
      </c>
      <c r="D736" s="11" t="s">
        <v>1503</v>
      </c>
      <c r="E736" s="11" t="s">
        <v>505</v>
      </c>
      <c r="F736" s="11" t="s">
        <v>1514</v>
      </c>
      <c r="H736" t="s">
        <v>3747</v>
      </c>
      <c r="I736" t="s">
        <v>4939</v>
      </c>
      <c r="J736" t="s">
        <v>4940</v>
      </c>
    </row>
    <row r="737" spans="1:10">
      <c r="A737" s="1">
        <v>734</v>
      </c>
      <c r="B737" s="11" t="s">
        <v>1541</v>
      </c>
      <c r="C737" s="11" t="s">
        <v>1542</v>
      </c>
      <c r="D737" s="11" t="s">
        <v>1503</v>
      </c>
      <c r="E737" s="11" t="s">
        <v>505</v>
      </c>
      <c r="F737" s="11" t="s">
        <v>1514</v>
      </c>
    </row>
    <row r="738" spans="1:10">
      <c r="A738" s="1">
        <v>735</v>
      </c>
      <c r="B738" s="11" t="s">
        <v>1543</v>
      </c>
      <c r="C738" s="11" t="s">
        <v>1544</v>
      </c>
      <c r="D738" s="11" t="s">
        <v>1503</v>
      </c>
      <c r="E738" s="11" t="s">
        <v>505</v>
      </c>
      <c r="F738" s="11" t="s">
        <v>1514</v>
      </c>
      <c r="H738" t="s">
        <v>3747</v>
      </c>
      <c r="I738" t="s">
        <v>4941</v>
      </c>
      <c r="J738" t="s">
        <v>4942</v>
      </c>
    </row>
    <row r="739" spans="1:10">
      <c r="A739" s="1">
        <v>736</v>
      </c>
      <c r="B739" s="11" t="s">
        <v>1545</v>
      </c>
      <c r="C739" s="11" t="s">
        <v>1546</v>
      </c>
      <c r="D739" s="11" t="s">
        <v>1503</v>
      </c>
      <c r="E739" s="11" t="s">
        <v>505</v>
      </c>
      <c r="F739" s="11" t="s">
        <v>1514</v>
      </c>
      <c r="H739" t="s">
        <v>3747</v>
      </c>
      <c r="I739" t="s">
        <v>4943</v>
      </c>
      <c r="J739" t="s">
        <v>4944</v>
      </c>
    </row>
    <row r="740" spans="1:10">
      <c r="A740" s="1">
        <v>737</v>
      </c>
      <c r="B740" s="11" t="s">
        <v>1547</v>
      </c>
      <c r="C740" s="11" t="s">
        <v>1548</v>
      </c>
      <c r="D740" s="11" t="s">
        <v>1503</v>
      </c>
      <c r="E740" s="11" t="s">
        <v>505</v>
      </c>
      <c r="F740" s="11" t="s">
        <v>1514</v>
      </c>
      <c r="H740" t="s">
        <v>3747</v>
      </c>
      <c r="I740" t="s">
        <v>4945</v>
      </c>
      <c r="J740" t="s">
        <v>4946</v>
      </c>
    </row>
    <row r="741" spans="1:10">
      <c r="A741" s="1">
        <v>738</v>
      </c>
      <c r="B741" s="11" t="s">
        <v>1549</v>
      </c>
      <c r="C741" s="11" t="s">
        <v>1550</v>
      </c>
      <c r="D741" s="11" t="s">
        <v>1503</v>
      </c>
      <c r="E741" s="11" t="s">
        <v>505</v>
      </c>
      <c r="F741" s="11" t="s">
        <v>1514</v>
      </c>
      <c r="H741" t="s">
        <v>3747</v>
      </c>
      <c r="I741" t="s">
        <v>4947</v>
      </c>
      <c r="J741" t="s">
        <v>4948</v>
      </c>
    </row>
    <row r="742" spans="1:10">
      <c r="A742" s="1">
        <v>739</v>
      </c>
      <c r="B742" s="11" t="s">
        <v>1551</v>
      </c>
      <c r="C742" s="11" t="s">
        <v>1552</v>
      </c>
      <c r="D742" s="11" t="s">
        <v>1503</v>
      </c>
      <c r="E742" s="11" t="s">
        <v>517</v>
      </c>
      <c r="F742" s="11" t="s">
        <v>1514</v>
      </c>
      <c r="H742" t="s">
        <v>3747</v>
      </c>
      <c r="I742" t="s">
        <v>4949</v>
      </c>
      <c r="J742" t="s">
        <v>4950</v>
      </c>
    </row>
    <row r="743" spans="1:10">
      <c r="A743" s="1">
        <v>740</v>
      </c>
      <c r="B743" s="11" t="s">
        <v>1553</v>
      </c>
      <c r="C743" s="11" t="s">
        <v>1554</v>
      </c>
      <c r="D743" s="11" t="s">
        <v>1503</v>
      </c>
      <c r="E743" s="11" t="s">
        <v>517</v>
      </c>
      <c r="F743" s="11" t="s">
        <v>1514</v>
      </c>
      <c r="H743" t="s">
        <v>3747</v>
      </c>
      <c r="I743" t="s">
        <v>4951</v>
      </c>
      <c r="J743" t="s">
        <v>4952</v>
      </c>
    </row>
    <row r="744" spans="1:10">
      <c r="A744" s="1">
        <v>741</v>
      </c>
      <c r="B744" s="11" t="s">
        <v>1555</v>
      </c>
      <c r="C744" s="11" t="s">
        <v>1556</v>
      </c>
      <c r="D744" s="11" t="s">
        <v>1503</v>
      </c>
      <c r="E744" s="11" t="s">
        <v>517</v>
      </c>
      <c r="F744" s="11" t="s">
        <v>1514</v>
      </c>
      <c r="H744" t="s">
        <v>3747</v>
      </c>
      <c r="I744" t="s">
        <v>4953</v>
      </c>
      <c r="J744" t="s">
        <v>4954</v>
      </c>
    </row>
    <row r="745" spans="1:10">
      <c r="A745" s="1">
        <v>742</v>
      </c>
      <c r="B745" s="11" t="s">
        <v>1557</v>
      </c>
      <c r="C745" s="11" t="s">
        <v>1558</v>
      </c>
      <c r="D745" s="11" t="s">
        <v>1503</v>
      </c>
      <c r="E745" s="11" t="s">
        <v>517</v>
      </c>
      <c r="F745" s="11" t="s">
        <v>1514</v>
      </c>
      <c r="H745" t="s">
        <v>3747</v>
      </c>
      <c r="I745" t="s">
        <v>4955</v>
      </c>
      <c r="J745" t="s">
        <v>4956</v>
      </c>
    </row>
    <row r="746" spans="1:10">
      <c r="A746" s="1">
        <v>743</v>
      </c>
      <c r="B746" s="11" t="s">
        <v>1559</v>
      </c>
      <c r="C746" s="11" t="s">
        <v>1560</v>
      </c>
      <c r="D746" s="11" t="s">
        <v>1503</v>
      </c>
      <c r="E746" s="11" t="s">
        <v>517</v>
      </c>
      <c r="F746" s="11" t="s">
        <v>1514</v>
      </c>
      <c r="H746" t="s">
        <v>3747</v>
      </c>
      <c r="I746" t="s">
        <v>4957</v>
      </c>
      <c r="J746" t="s">
        <v>4958</v>
      </c>
    </row>
    <row r="747" spans="1:10">
      <c r="A747" s="1">
        <v>744</v>
      </c>
      <c r="B747" s="11" t="s">
        <v>1561</v>
      </c>
      <c r="C747" s="11" t="s">
        <v>1562</v>
      </c>
      <c r="D747" s="11" t="s">
        <v>1503</v>
      </c>
      <c r="E747" s="11" t="s">
        <v>517</v>
      </c>
      <c r="F747" s="11" t="s">
        <v>1514</v>
      </c>
      <c r="H747" t="s">
        <v>3747</v>
      </c>
      <c r="I747" t="s">
        <v>4959</v>
      </c>
      <c r="J747" t="s">
        <v>4960</v>
      </c>
    </row>
    <row r="748" spans="1:10">
      <c r="A748" s="1">
        <v>745</v>
      </c>
      <c r="B748" s="11" t="s">
        <v>1563</v>
      </c>
      <c r="C748" s="11" t="s">
        <v>1564</v>
      </c>
      <c r="D748" s="11" t="s">
        <v>1503</v>
      </c>
      <c r="E748" s="11" t="s">
        <v>516</v>
      </c>
      <c r="F748" s="11" t="s">
        <v>1619</v>
      </c>
      <c r="H748" t="s">
        <v>3747</v>
      </c>
      <c r="I748" t="s">
        <v>4961</v>
      </c>
      <c r="J748" t="s">
        <v>4962</v>
      </c>
    </row>
    <row r="749" spans="1:10">
      <c r="A749" s="1">
        <v>746</v>
      </c>
      <c r="B749" s="11" t="s">
        <v>1565</v>
      </c>
      <c r="C749" s="11" t="s">
        <v>1566</v>
      </c>
      <c r="D749" s="11" t="s">
        <v>1503</v>
      </c>
      <c r="E749" s="11" t="s">
        <v>516</v>
      </c>
      <c r="F749" s="11" t="s">
        <v>1619</v>
      </c>
      <c r="H749" t="s">
        <v>3747</v>
      </c>
      <c r="I749" t="s">
        <v>4963</v>
      </c>
      <c r="J749" t="s">
        <v>4964</v>
      </c>
    </row>
    <row r="750" spans="1:10">
      <c r="A750" s="1">
        <v>747</v>
      </c>
      <c r="B750" s="11" t="s">
        <v>1567</v>
      </c>
      <c r="C750" s="11" t="s">
        <v>1568</v>
      </c>
      <c r="D750" s="11" t="s">
        <v>1503</v>
      </c>
      <c r="E750" s="11" t="s">
        <v>516</v>
      </c>
      <c r="F750" s="11" t="s">
        <v>1619</v>
      </c>
      <c r="H750" t="s">
        <v>3747</v>
      </c>
      <c r="I750" t="s">
        <v>4965</v>
      </c>
      <c r="J750" t="s">
        <v>4966</v>
      </c>
    </row>
    <row r="751" spans="1:10">
      <c r="A751" s="1">
        <v>748</v>
      </c>
      <c r="B751" s="11" t="s">
        <v>1569</v>
      </c>
      <c r="C751" s="11" t="s">
        <v>1570</v>
      </c>
      <c r="D751" s="11" t="s">
        <v>1503</v>
      </c>
      <c r="E751" s="11" t="s">
        <v>516</v>
      </c>
      <c r="F751" s="11" t="s">
        <v>1619</v>
      </c>
      <c r="H751" t="s">
        <v>3747</v>
      </c>
      <c r="I751" t="s">
        <v>4967</v>
      </c>
      <c r="J751" t="s">
        <v>4968</v>
      </c>
    </row>
    <row r="752" spans="1:10">
      <c r="A752" s="1">
        <v>749</v>
      </c>
      <c r="B752" s="11" t="s">
        <v>1571</v>
      </c>
      <c r="C752" s="11" t="s">
        <v>1572</v>
      </c>
      <c r="D752" s="11" t="s">
        <v>1503</v>
      </c>
      <c r="E752" s="11" t="s">
        <v>516</v>
      </c>
      <c r="F752" s="11" t="s">
        <v>1619</v>
      </c>
      <c r="H752" t="s">
        <v>3747</v>
      </c>
      <c r="I752" t="s">
        <v>4969</v>
      </c>
      <c r="J752" t="s">
        <v>4970</v>
      </c>
    </row>
    <row r="753" spans="1:10">
      <c r="A753" s="1">
        <v>750</v>
      </c>
      <c r="B753" s="11" t="s">
        <v>1573</v>
      </c>
      <c r="C753" s="11" t="s">
        <v>1574</v>
      </c>
      <c r="D753" s="11" t="s">
        <v>1503</v>
      </c>
      <c r="E753" s="11" t="s">
        <v>516</v>
      </c>
      <c r="F753" s="11" t="s">
        <v>1619</v>
      </c>
      <c r="H753" t="s">
        <v>3747</v>
      </c>
      <c r="I753" t="s">
        <v>4971</v>
      </c>
      <c r="J753" t="s">
        <v>4972</v>
      </c>
    </row>
    <row r="754" spans="1:10">
      <c r="A754" s="1">
        <v>751</v>
      </c>
      <c r="B754" s="11" t="s">
        <v>1575</v>
      </c>
      <c r="C754" s="11" t="s">
        <v>1576</v>
      </c>
      <c r="D754" s="11" t="s">
        <v>1503</v>
      </c>
      <c r="E754" s="11" t="s">
        <v>518</v>
      </c>
      <c r="F754" s="11" t="s">
        <v>1619</v>
      </c>
      <c r="H754" t="s">
        <v>3747</v>
      </c>
      <c r="I754" t="s">
        <v>4973</v>
      </c>
      <c r="J754" t="s">
        <v>4974</v>
      </c>
    </row>
    <row r="755" spans="1:10">
      <c r="A755" s="1">
        <v>752</v>
      </c>
      <c r="B755" s="11" t="s">
        <v>1577</v>
      </c>
      <c r="C755" s="11" t="s">
        <v>1578</v>
      </c>
      <c r="D755" s="11" t="s">
        <v>1503</v>
      </c>
      <c r="E755" s="11" t="s">
        <v>518</v>
      </c>
      <c r="F755" s="11" t="s">
        <v>1619</v>
      </c>
      <c r="H755" t="s">
        <v>3747</v>
      </c>
      <c r="I755" t="s">
        <v>4975</v>
      </c>
      <c r="J755" t="s">
        <v>4976</v>
      </c>
    </row>
    <row r="756" spans="1:10">
      <c r="A756" s="1">
        <v>753</v>
      </c>
      <c r="B756" s="11" t="s">
        <v>1579</v>
      </c>
      <c r="C756" s="11" t="s">
        <v>1580</v>
      </c>
      <c r="D756" s="11" t="s">
        <v>1503</v>
      </c>
      <c r="E756" s="11" t="s">
        <v>518</v>
      </c>
      <c r="F756" s="11" t="s">
        <v>1619</v>
      </c>
      <c r="H756" t="s">
        <v>3747</v>
      </c>
      <c r="I756" t="s">
        <v>4977</v>
      </c>
      <c r="J756" t="s">
        <v>4978</v>
      </c>
    </row>
    <row r="757" spans="1:10">
      <c r="A757" s="1">
        <v>754</v>
      </c>
      <c r="B757" s="11" t="s">
        <v>1581</v>
      </c>
      <c r="C757" s="11" t="s">
        <v>1582</v>
      </c>
      <c r="D757" s="11" t="s">
        <v>1503</v>
      </c>
      <c r="E757" s="11" t="s">
        <v>518</v>
      </c>
      <c r="F757" s="11" t="s">
        <v>1619</v>
      </c>
      <c r="H757" t="s">
        <v>3747</v>
      </c>
      <c r="I757" t="s">
        <v>4979</v>
      </c>
      <c r="J757" t="s">
        <v>4980</v>
      </c>
    </row>
    <row r="758" spans="1:10">
      <c r="A758" s="1">
        <v>755</v>
      </c>
      <c r="B758" s="11" t="s">
        <v>1583</v>
      </c>
      <c r="C758" s="11" t="s">
        <v>1584</v>
      </c>
      <c r="D758" s="11" t="s">
        <v>1503</v>
      </c>
      <c r="E758" s="11" t="s">
        <v>518</v>
      </c>
      <c r="F758" s="11" t="s">
        <v>1619</v>
      </c>
      <c r="H758" t="s">
        <v>3747</v>
      </c>
      <c r="I758" t="s">
        <v>4981</v>
      </c>
      <c r="J758" t="s">
        <v>4982</v>
      </c>
    </row>
    <row r="759" spans="1:10">
      <c r="A759" s="1">
        <v>756</v>
      </c>
      <c r="B759" s="11" t="s">
        <v>1585</v>
      </c>
      <c r="C759" s="11" t="s">
        <v>1586</v>
      </c>
      <c r="D759" s="11" t="s">
        <v>1503</v>
      </c>
      <c r="E759" s="11" t="s">
        <v>518</v>
      </c>
      <c r="F759" s="11" t="s">
        <v>1619</v>
      </c>
      <c r="H759" t="s">
        <v>3747</v>
      </c>
      <c r="I759" t="s">
        <v>4983</v>
      </c>
      <c r="J759" t="s">
        <v>4984</v>
      </c>
    </row>
    <row r="760" spans="1:10">
      <c r="A760" s="1">
        <v>757</v>
      </c>
      <c r="B760" s="11" t="s">
        <v>1587</v>
      </c>
      <c r="C760" s="11" t="s">
        <v>1588</v>
      </c>
      <c r="D760" s="11" t="s">
        <v>1503</v>
      </c>
      <c r="E760" s="11" t="s">
        <v>527</v>
      </c>
      <c r="F760" s="11" t="s">
        <v>1619</v>
      </c>
      <c r="H760" t="s">
        <v>3747</v>
      </c>
      <c r="I760" t="s">
        <v>4985</v>
      </c>
      <c r="J760" t="s">
        <v>4986</v>
      </c>
    </row>
    <row r="761" spans="1:10">
      <c r="A761" s="1">
        <v>758</v>
      </c>
      <c r="B761" s="11" t="s">
        <v>1589</v>
      </c>
      <c r="C761" s="11" t="s">
        <v>1590</v>
      </c>
      <c r="D761" s="11" t="s">
        <v>1503</v>
      </c>
      <c r="E761" s="11" t="s">
        <v>527</v>
      </c>
      <c r="F761" s="11" t="s">
        <v>1619</v>
      </c>
      <c r="H761" t="s">
        <v>3747</v>
      </c>
      <c r="I761" t="s">
        <v>4987</v>
      </c>
      <c r="J761" t="s">
        <v>4988</v>
      </c>
    </row>
    <row r="762" spans="1:10">
      <c r="A762" s="1">
        <v>759</v>
      </c>
      <c r="B762" s="11" t="s">
        <v>1591</v>
      </c>
      <c r="C762" s="11" t="s">
        <v>1592</v>
      </c>
      <c r="D762" s="11" t="s">
        <v>1503</v>
      </c>
      <c r="E762" s="11" t="s">
        <v>527</v>
      </c>
      <c r="F762" s="11" t="s">
        <v>1619</v>
      </c>
      <c r="H762" t="s">
        <v>3747</v>
      </c>
      <c r="I762" t="s">
        <v>4989</v>
      </c>
      <c r="J762" t="s">
        <v>4990</v>
      </c>
    </row>
    <row r="763" spans="1:10">
      <c r="A763" s="1">
        <v>760</v>
      </c>
      <c r="B763" s="11" t="s">
        <v>1593</v>
      </c>
      <c r="C763" s="11" t="s">
        <v>1594</v>
      </c>
      <c r="D763" s="11" t="s">
        <v>1503</v>
      </c>
      <c r="E763" s="11" t="s">
        <v>527</v>
      </c>
      <c r="F763" s="11" t="s">
        <v>1619</v>
      </c>
      <c r="H763" t="s">
        <v>3747</v>
      </c>
      <c r="I763" t="s">
        <v>4991</v>
      </c>
      <c r="J763" t="s">
        <v>4992</v>
      </c>
    </row>
    <row r="764" spans="1:10">
      <c r="A764" s="1">
        <v>761</v>
      </c>
      <c r="B764" s="11" t="s">
        <v>1595</v>
      </c>
      <c r="C764" s="11" t="s">
        <v>1596</v>
      </c>
      <c r="D764" s="11" t="s">
        <v>1503</v>
      </c>
      <c r="E764" s="11" t="s">
        <v>527</v>
      </c>
      <c r="F764" s="11" t="s">
        <v>1619</v>
      </c>
      <c r="H764" t="s">
        <v>3747</v>
      </c>
      <c r="I764" t="s">
        <v>4993</v>
      </c>
      <c r="J764" t="s">
        <v>4994</v>
      </c>
    </row>
    <row r="765" spans="1:10">
      <c r="A765" s="1">
        <v>762</v>
      </c>
      <c r="B765" s="11" t="s">
        <v>1597</v>
      </c>
      <c r="C765" s="11" t="s">
        <v>1598</v>
      </c>
      <c r="D765" s="11" t="s">
        <v>1503</v>
      </c>
      <c r="E765" s="11" t="s">
        <v>527</v>
      </c>
      <c r="F765" s="11" t="s">
        <v>1619</v>
      </c>
      <c r="H765" t="s">
        <v>3747</v>
      </c>
      <c r="I765" t="s">
        <v>4995</v>
      </c>
      <c r="J765" t="s">
        <v>4996</v>
      </c>
    </row>
    <row r="766" spans="1:10">
      <c r="A766" s="1">
        <v>763</v>
      </c>
      <c r="B766" s="11" t="s">
        <v>1599</v>
      </c>
      <c r="C766" s="11" t="s">
        <v>1600</v>
      </c>
      <c r="D766" s="11" t="s">
        <v>1503</v>
      </c>
      <c r="E766" s="11" t="s">
        <v>528</v>
      </c>
      <c r="F766" s="11" t="s">
        <v>1619</v>
      </c>
      <c r="H766" t="s">
        <v>3747</v>
      </c>
      <c r="I766" t="s">
        <v>4997</v>
      </c>
      <c r="J766" t="s">
        <v>4998</v>
      </c>
    </row>
    <row r="767" spans="1:10">
      <c r="A767" s="1">
        <v>764</v>
      </c>
      <c r="B767" s="11" t="s">
        <v>1601</v>
      </c>
      <c r="C767" s="11" t="s">
        <v>1602</v>
      </c>
      <c r="D767" s="11" t="s">
        <v>1503</v>
      </c>
      <c r="E767" s="11" t="s">
        <v>528</v>
      </c>
      <c r="F767" s="11" t="s">
        <v>1619</v>
      </c>
      <c r="H767" t="s">
        <v>3747</v>
      </c>
      <c r="I767" t="s">
        <v>4999</v>
      </c>
      <c r="J767" t="s">
        <v>5000</v>
      </c>
    </row>
    <row r="768" spans="1:10">
      <c r="A768" s="1">
        <v>765</v>
      </c>
      <c r="B768" s="11" t="s">
        <v>1603</v>
      </c>
      <c r="C768" s="11" t="s">
        <v>1604</v>
      </c>
      <c r="D768" s="11" t="s">
        <v>1503</v>
      </c>
      <c r="E768" s="11" t="s">
        <v>528</v>
      </c>
      <c r="F768" s="11" t="s">
        <v>1619</v>
      </c>
      <c r="H768" t="s">
        <v>3747</v>
      </c>
      <c r="I768" t="s">
        <v>5001</v>
      </c>
      <c r="J768" t="s">
        <v>5002</v>
      </c>
    </row>
    <row r="769" spans="1:10">
      <c r="A769" s="1">
        <v>766</v>
      </c>
      <c r="B769" s="11" t="s">
        <v>1605</v>
      </c>
      <c r="C769" s="11" t="s">
        <v>1606</v>
      </c>
      <c r="D769" s="11" t="s">
        <v>1503</v>
      </c>
      <c r="E769" s="11" t="s">
        <v>528</v>
      </c>
      <c r="F769" s="11" t="s">
        <v>1619</v>
      </c>
      <c r="H769" t="s">
        <v>3747</v>
      </c>
      <c r="I769" t="s">
        <v>5003</v>
      </c>
      <c r="J769" t="s">
        <v>5004</v>
      </c>
    </row>
    <row r="770" spans="1:10">
      <c r="A770" s="1">
        <v>767</v>
      </c>
      <c r="B770" s="11" t="s">
        <v>1607</v>
      </c>
      <c r="C770" s="11" t="s">
        <v>1608</v>
      </c>
      <c r="D770" s="11" t="s">
        <v>1503</v>
      </c>
      <c r="E770" s="11" t="s">
        <v>528</v>
      </c>
      <c r="F770" s="11" t="s">
        <v>1619</v>
      </c>
      <c r="H770" t="s">
        <v>3747</v>
      </c>
      <c r="I770" t="s">
        <v>5005</v>
      </c>
      <c r="J770" t="s">
        <v>5006</v>
      </c>
    </row>
    <row r="771" spans="1:10">
      <c r="A771" s="1">
        <v>768</v>
      </c>
      <c r="B771" s="11" t="s">
        <v>1609</v>
      </c>
      <c r="C771" s="11" t="s">
        <v>1610</v>
      </c>
      <c r="D771" s="11" t="s">
        <v>1503</v>
      </c>
      <c r="E771" s="11" t="s">
        <v>528</v>
      </c>
      <c r="F771" s="11" t="s">
        <v>1619</v>
      </c>
      <c r="H771" t="s">
        <v>3747</v>
      </c>
      <c r="I771" t="s">
        <v>5007</v>
      </c>
      <c r="J771" t="s">
        <v>5008</v>
      </c>
    </row>
    <row r="772" spans="1:10">
      <c r="A772" s="1">
        <v>769</v>
      </c>
      <c r="B772" s="11" t="s">
        <v>1611</v>
      </c>
      <c r="C772" s="11" t="s">
        <v>1612</v>
      </c>
      <c r="D772" s="11" t="s">
        <v>1503</v>
      </c>
      <c r="E772" s="11" t="s">
        <v>549</v>
      </c>
      <c r="F772" s="11" t="s">
        <v>1619</v>
      </c>
      <c r="H772" t="s">
        <v>3747</v>
      </c>
      <c r="I772" t="s">
        <v>5009</v>
      </c>
      <c r="J772" t="s">
        <v>5010</v>
      </c>
    </row>
    <row r="773" spans="1:10">
      <c r="A773" s="1">
        <v>770</v>
      </c>
      <c r="B773" s="11" t="s">
        <v>1613</v>
      </c>
      <c r="C773" s="11" t="s">
        <v>1614</v>
      </c>
      <c r="D773" s="11" t="s">
        <v>1503</v>
      </c>
      <c r="E773" s="11" t="s">
        <v>549</v>
      </c>
      <c r="F773" s="11" t="s">
        <v>1619</v>
      </c>
      <c r="H773" t="s">
        <v>3747</v>
      </c>
      <c r="I773" t="s">
        <v>5011</v>
      </c>
      <c r="J773" t="s">
        <v>5012</v>
      </c>
    </row>
    <row r="774" spans="1:10">
      <c r="A774" s="1">
        <v>771</v>
      </c>
      <c r="B774" s="11" t="s">
        <v>1615</v>
      </c>
      <c r="C774" s="11" t="s">
        <v>1616</v>
      </c>
      <c r="D774" s="11" t="s">
        <v>1503</v>
      </c>
      <c r="E774" s="11" t="s">
        <v>549</v>
      </c>
      <c r="F774" s="11" t="s">
        <v>1619</v>
      </c>
      <c r="H774" t="s">
        <v>3747</v>
      </c>
      <c r="I774" t="s">
        <v>5013</v>
      </c>
      <c r="J774" t="s">
        <v>5014</v>
      </c>
    </row>
    <row r="775" spans="1:10">
      <c r="A775" s="1">
        <v>772</v>
      </c>
      <c r="B775" s="11" t="s">
        <v>1617</v>
      </c>
      <c r="C775" s="11" t="s">
        <v>1618</v>
      </c>
      <c r="D775" s="11" t="s">
        <v>1503</v>
      </c>
      <c r="E775" s="11" t="s">
        <v>549</v>
      </c>
      <c r="F775" s="11" t="s">
        <v>1619</v>
      </c>
      <c r="H775" t="s">
        <v>3747</v>
      </c>
      <c r="I775" t="s">
        <v>5015</v>
      </c>
      <c r="J775" t="s">
        <v>5016</v>
      </c>
    </row>
    <row r="776" spans="1:10">
      <c r="A776" s="1">
        <v>773</v>
      </c>
      <c r="B776" s="11" t="s">
        <v>1620</v>
      </c>
      <c r="C776" s="11" t="s">
        <v>1621</v>
      </c>
      <c r="D776" s="11" t="s">
        <v>1503</v>
      </c>
      <c r="E776" s="11" t="s">
        <v>549</v>
      </c>
      <c r="F776" s="11" t="s">
        <v>1619</v>
      </c>
      <c r="H776" t="s">
        <v>3747</v>
      </c>
      <c r="I776" t="s">
        <v>5017</v>
      </c>
      <c r="J776" t="s">
        <v>5018</v>
      </c>
    </row>
    <row r="777" spans="1:10">
      <c r="A777" s="1">
        <v>774</v>
      </c>
      <c r="B777" s="11" t="s">
        <v>1622</v>
      </c>
      <c r="C777" s="11" t="s">
        <v>1623</v>
      </c>
      <c r="D777" s="11" t="s">
        <v>1503</v>
      </c>
      <c r="E777" s="11" t="s">
        <v>549</v>
      </c>
      <c r="F777" s="11" t="s">
        <v>1619</v>
      </c>
      <c r="H777" t="s">
        <v>3747</v>
      </c>
      <c r="I777" t="s">
        <v>5019</v>
      </c>
      <c r="J777" t="s">
        <v>5020</v>
      </c>
    </row>
    <row r="778" spans="1:10">
      <c r="A778" s="1">
        <v>775</v>
      </c>
      <c r="B778" s="11" t="s">
        <v>1624</v>
      </c>
      <c r="C778" s="11" t="s">
        <v>1625</v>
      </c>
      <c r="D778" s="11" t="s">
        <v>1503</v>
      </c>
      <c r="E778" s="11" t="s">
        <v>550</v>
      </c>
      <c r="F778" s="11" t="s">
        <v>1619</v>
      </c>
      <c r="H778" t="s">
        <v>3747</v>
      </c>
      <c r="I778" t="s">
        <v>5021</v>
      </c>
      <c r="J778" t="s">
        <v>5022</v>
      </c>
    </row>
    <row r="779" spans="1:10">
      <c r="A779" s="1">
        <v>776</v>
      </c>
      <c r="B779" s="11" t="s">
        <v>1626</v>
      </c>
      <c r="C779" s="11" t="s">
        <v>1358</v>
      </c>
      <c r="D779" s="11" t="s">
        <v>1503</v>
      </c>
      <c r="E779" s="11" t="s">
        <v>550</v>
      </c>
      <c r="F779" s="11" t="s">
        <v>1619</v>
      </c>
      <c r="H779" t="s">
        <v>3747</v>
      </c>
      <c r="I779" t="s">
        <v>5023</v>
      </c>
      <c r="J779" t="s">
        <v>5024</v>
      </c>
    </row>
    <row r="780" spans="1:10">
      <c r="A780" s="1">
        <v>777</v>
      </c>
      <c r="B780" s="11" t="s">
        <v>1627</v>
      </c>
      <c r="C780" s="11" t="s">
        <v>1628</v>
      </c>
      <c r="D780" s="11" t="s">
        <v>1503</v>
      </c>
      <c r="E780" s="11" t="s">
        <v>550</v>
      </c>
      <c r="F780" s="11" t="s">
        <v>1619</v>
      </c>
      <c r="H780" t="s">
        <v>3747</v>
      </c>
      <c r="I780" t="s">
        <v>5025</v>
      </c>
      <c r="J780" t="s">
        <v>5026</v>
      </c>
    </row>
    <row r="781" spans="1:10">
      <c r="A781" s="1">
        <v>778</v>
      </c>
      <c r="B781" s="11" t="s">
        <v>1629</v>
      </c>
      <c r="C781" s="11" t="s">
        <v>1630</v>
      </c>
      <c r="D781" s="11" t="s">
        <v>1503</v>
      </c>
      <c r="E781" s="11" t="s">
        <v>550</v>
      </c>
      <c r="F781" s="11" t="s">
        <v>1619</v>
      </c>
      <c r="H781" t="s">
        <v>3747</v>
      </c>
      <c r="I781" t="s">
        <v>5027</v>
      </c>
      <c r="J781" t="s">
        <v>5028</v>
      </c>
    </row>
    <row r="782" spans="1:10">
      <c r="A782" s="1">
        <v>779</v>
      </c>
      <c r="B782" s="11" t="s">
        <v>1631</v>
      </c>
      <c r="C782" s="11" t="s">
        <v>1632</v>
      </c>
      <c r="D782" s="11" t="s">
        <v>1503</v>
      </c>
      <c r="E782" s="11" t="s">
        <v>550</v>
      </c>
      <c r="F782" s="11" t="s">
        <v>1619</v>
      </c>
      <c r="H782" t="s">
        <v>3747</v>
      </c>
      <c r="I782" t="s">
        <v>5029</v>
      </c>
      <c r="J782" t="s">
        <v>5030</v>
      </c>
    </row>
    <row r="783" spans="1:10">
      <c r="A783" s="1">
        <v>780</v>
      </c>
      <c r="B783" s="11" t="s">
        <v>1633</v>
      </c>
      <c r="C783" s="11" t="s">
        <v>1634</v>
      </c>
      <c r="D783" s="11" t="s">
        <v>1503</v>
      </c>
      <c r="E783" s="11" t="s">
        <v>550</v>
      </c>
      <c r="F783" s="11" t="s">
        <v>1619</v>
      </c>
      <c r="H783" t="s">
        <v>3747</v>
      </c>
      <c r="I783" t="s">
        <v>5031</v>
      </c>
      <c r="J783" t="s">
        <v>5032</v>
      </c>
    </row>
    <row r="784" spans="1:10">
      <c r="A784" s="1">
        <v>781</v>
      </c>
      <c r="B784" s="11" t="s">
        <v>1635</v>
      </c>
      <c r="C784" s="11" t="s">
        <v>1636</v>
      </c>
      <c r="D784" s="11" t="s">
        <v>1503</v>
      </c>
      <c r="E784" s="11" t="s">
        <v>551</v>
      </c>
      <c r="F784" s="11" t="s">
        <v>1619</v>
      </c>
      <c r="H784" t="s">
        <v>3747</v>
      </c>
      <c r="I784" t="s">
        <v>5033</v>
      </c>
      <c r="J784" t="s">
        <v>5034</v>
      </c>
    </row>
    <row r="785" spans="1:10">
      <c r="A785" s="1">
        <v>782</v>
      </c>
      <c r="B785" s="11" t="s">
        <v>1637</v>
      </c>
      <c r="C785" s="11" t="s">
        <v>1638</v>
      </c>
      <c r="D785" s="11" t="s">
        <v>1503</v>
      </c>
      <c r="E785" s="11" t="s">
        <v>551</v>
      </c>
      <c r="F785" s="11" t="s">
        <v>1639</v>
      </c>
      <c r="H785" t="s">
        <v>3747</v>
      </c>
      <c r="I785" t="s">
        <v>5035</v>
      </c>
      <c r="J785" t="s">
        <v>5036</v>
      </c>
    </row>
    <row r="786" spans="1:10">
      <c r="A786" s="1">
        <v>783</v>
      </c>
      <c r="B786" s="11" t="s">
        <v>1640</v>
      </c>
      <c r="C786" s="11" t="s">
        <v>1641</v>
      </c>
      <c r="D786" s="11" t="s">
        <v>1503</v>
      </c>
      <c r="E786" s="11" t="s">
        <v>551</v>
      </c>
      <c r="F786" s="11" t="s">
        <v>1639</v>
      </c>
      <c r="H786" t="s">
        <v>3747</v>
      </c>
      <c r="I786" t="s">
        <v>5037</v>
      </c>
      <c r="J786" t="s">
        <v>5038</v>
      </c>
    </row>
    <row r="787" spans="1:10">
      <c r="A787" s="1">
        <v>784</v>
      </c>
      <c r="B787" s="11" t="s">
        <v>1642</v>
      </c>
      <c r="C787" s="11" t="s">
        <v>1643</v>
      </c>
      <c r="D787" s="11" t="s">
        <v>1503</v>
      </c>
      <c r="E787" s="11" t="s">
        <v>551</v>
      </c>
      <c r="F787" s="11" t="s">
        <v>1639</v>
      </c>
      <c r="H787" t="s">
        <v>3747</v>
      </c>
      <c r="I787" t="s">
        <v>5039</v>
      </c>
      <c r="J787" t="s">
        <v>5040</v>
      </c>
    </row>
    <row r="788" spans="1:10">
      <c r="A788" s="1">
        <v>785</v>
      </c>
      <c r="B788" s="11" t="s">
        <v>1644</v>
      </c>
      <c r="C788" s="11" t="s">
        <v>1645</v>
      </c>
      <c r="D788" s="11" t="s">
        <v>1503</v>
      </c>
      <c r="E788" s="11" t="s">
        <v>551</v>
      </c>
      <c r="F788" s="11" t="s">
        <v>1639</v>
      </c>
      <c r="H788" t="s">
        <v>3747</v>
      </c>
      <c r="I788" t="s">
        <v>5041</v>
      </c>
      <c r="J788" t="s">
        <v>5042</v>
      </c>
    </row>
    <row r="789" spans="1:10">
      <c r="A789" s="1">
        <v>786</v>
      </c>
      <c r="B789" s="11" t="s">
        <v>1646</v>
      </c>
      <c r="C789" s="11" t="s">
        <v>1647</v>
      </c>
      <c r="D789" s="11" t="s">
        <v>1503</v>
      </c>
      <c r="E789" s="11" t="s">
        <v>551</v>
      </c>
      <c r="F789" s="11" t="s">
        <v>1639</v>
      </c>
      <c r="H789" t="s">
        <v>3747</v>
      </c>
      <c r="I789" t="s">
        <v>5043</v>
      </c>
      <c r="J789" t="s">
        <v>5044</v>
      </c>
    </row>
    <row r="790" spans="1:10">
      <c r="A790" s="1">
        <v>787</v>
      </c>
      <c r="B790" s="11" t="s">
        <v>1648</v>
      </c>
      <c r="C790" s="11" t="s">
        <v>1649</v>
      </c>
      <c r="D790" s="11" t="s">
        <v>1503</v>
      </c>
      <c r="E790" s="11" t="s">
        <v>552</v>
      </c>
      <c r="F790" s="11" t="s">
        <v>1639</v>
      </c>
      <c r="H790" t="s">
        <v>3747</v>
      </c>
      <c r="I790" t="s">
        <v>5045</v>
      </c>
      <c r="J790" t="s">
        <v>5046</v>
      </c>
    </row>
    <row r="791" spans="1:10">
      <c r="A791" s="1">
        <v>788</v>
      </c>
      <c r="B791" s="11" t="s">
        <v>1650</v>
      </c>
      <c r="C791" s="11" t="s">
        <v>1651</v>
      </c>
      <c r="D791" s="11" t="s">
        <v>1503</v>
      </c>
      <c r="E791" s="11" t="s">
        <v>552</v>
      </c>
      <c r="F791" s="11" t="s">
        <v>1639</v>
      </c>
      <c r="H791" t="s">
        <v>3747</v>
      </c>
      <c r="I791" t="s">
        <v>5047</v>
      </c>
      <c r="J791" t="s">
        <v>5048</v>
      </c>
    </row>
    <row r="792" spans="1:10">
      <c r="A792" s="1">
        <v>789</v>
      </c>
      <c r="B792" s="11" t="s">
        <v>1652</v>
      </c>
      <c r="C792" s="11" t="s">
        <v>1653</v>
      </c>
      <c r="D792" s="11" t="s">
        <v>1503</v>
      </c>
      <c r="E792" s="11" t="s">
        <v>552</v>
      </c>
      <c r="F792" s="11" t="s">
        <v>1639</v>
      </c>
      <c r="H792" t="s">
        <v>3747</v>
      </c>
      <c r="I792" t="s">
        <v>5049</v>
      </c>
      <c r="J792" t="s">
        <v>5050</v>
      </c>
    </row>
    <row r="793" spans="1:10">
      <c r="A793" s="1">
        <v>790</v>
      </c>
      <c r="B793" s="11" t="s">
        <v>1654</v>
      </c>
      <c r="C793" s="11" t="s">
        <v>1655</v>
      </c>
      <c r="D793" s="11" t="s">
        <v>1503</v>
      </c>
      <c r="E793" s="11" t="s">
        <v>552</v>
      </c>
      <c r="F793" s="11" t="s">
        <v>1639</v>
      </c>
      <c r="H793" t="s">
        <v>3747</v>
      </c>
      <c r="I793" t="s">
        <v>5051</v>
      </c>
      <c r="J793" t="s">
        <v>5052</v>
      </c>
    </row>
    <row r="794" spans="1:10">
      <c r="A794" s="1">
        <v>791</v>
      </c>
      <c r="B794" s="11" t="s">
        <v>1656</v>
      </c>
      <c r="C794" s="11" t="s">
        <v>1657</v>
      </c>
      <c r="D794" s="11" t="s">
        <v>1503</v>
      </c>
      <c r="E794" s="11" t="s">
        <v>552</v>
      </c>
      <c r="F794" s="11" t="s">
        <v>1639</v>
      </c>
      <c r="H794" t="s">
        <v>3747</v>
      </c>
      <c r="I794" t="s">
        <v>5053</v>
      </c>
      <c r="J794" t="s">
        <v>5054</v>
      </c>
    </row>
    <row r="795" spans="1:10">
      <c r="A795" s="1">
        <v>792</v>
      </c>
      <c r="B795" s="11" t="s">
        <v>1658</v>
      </c>
      <c r="C795" s="11" t="s">
        <v>1659</v>
      </c>
      <c r="D795" s="11" t="s">
        <v>1503</v>
      </c>
      <c r="E795" s="11" t="s">
        <v>552</v>
      </c>
      <c r="F795" s="11" t="s">
        <v>1639</v>
      </c>
      <c r="H795" t="s">
        <v>3747</v>
      </c>
      <c r="I795" t="s">
        <v>5055</v>
      </c>
      <c r="J795" t="s">
        <v>5056</v>
      </c>
    </row>
    <row r="796" spans="1:10">
      <c r="A796" s="1">
        <v>793</v>
      </c>
      <c r="B796" s="11" t="s">
        <v>1660</v>
      </c>
      <c r="C796" s="11" t="s">
        <v>1661</v>
      </c>
      <c r="D796" s="11" t="s">
        <v>1503</v>
      </c>
      <c r="E796" s="11" t="s">
        <v>554</v>
      </c>
      <c r="F796" s="11" t="s">
        <v>1639</v>
      </c>
      <c r="H796" t="s">
        <v>3747</v>
      </c>
      <c r="I796" t="s">
        <v>5057</v>
      </c>
      <c r="J796" t="s">
        <v>5058</v>
      </c>
    </row>
    <row r="797" spans="1:10">
      <c r="A797" s="1">
        <v>794</v>
      </c>
      <c r="B797" s="11" t="s">
        <v>1662</v>
      </c>
      <c r="C797" s="11" t="s">
        <v>1663</v>
      </c>
      <c r="D797" s="11" t="s">
        <v>1503</v>
      </c>
      <c r="E797" s="11" t="s">
        <v>554</v>
      </c>
      <c r="F797" s="11" t="s">
        <v>1639</v>
      </c>
      <c r="H797" t="s">
        <v>3747</v>
      </c>
      <c r="I797" t="s">
        <v>5059</v>
      </c>
      <c r="J797" t="s">
        <v>5060</v>
      </c>
    </row>
    <row r="798" spans="1:10">
      <c r="A798" s="1">
        <v>795</v>
      </c>
      <c r="B798" s="11" t="s">
        <v>1664</v>
      </c>
      <c r="C798" s="11" t="s">
        <v>1665</v>
      </c>
      <c r="D798" s="11" t="s">
        <v>1503</v>
      </c>
      <c r="E798" s="11" t="s">
        <v>554</v>
      </c>
      <c r="F798" s="11" t="s">
        <v>1639</v>
      </c>
      <c r="H798" t="s">
        <v>3747</v>
      </c>
      <c r="I798" t="s">
        <v>5061</v>
      </c>
      <c r="J798" t="s">
        <v>5062</v>
      </c>
    </row>
    <row r="799" spans="1:10">
      <c r="A799" s="1">
        <v>796</v>
      </c>
      <c r="B799" s="11" t="s">
        <v>1666</v>
      </c>
      <c r="C799" s="11" t="s">
        <v>1667</v>
      </c>
      <c r="D799" s="11" t="s">
        <v>1503</v>
      </c>
      <c r="E799" s="11" t="s">
        <v>554</v>
      </c>
      <c r="F799" s="11" t="s">
        <v>1639</v>
      </c>
      <c r="H799" t="s">
        <v>3747</v>
      </c>
      <c r="I799" t="s">
        <v>5063</v>
      </c>
      <c r="J799" t="s">
        <v>5064</v>
      </c>
    </row>
    <row r="800" spans="1:10">
      <c r="A800" s="1">
        <v>797</v>
      </c>
      <c r="B800" s="11" t="s">
        <v>1668</v>
      </c>
      <c r="C800" s="11" t="s">
        <v>1669</v>
      </c>
      <c r="D800" s="11" t="s">
        <v>1503</v>
      </c>
      <c r="E800" s="11" t="s">
        <v>554</v>
      </c>
      <c r="F800" s="11" t="s">
        <v>1639</v>
      </c>
      <c r="H800" t="s">
        <v>3747</v>
      </c>
      <c r="I800" t="s">
        <v>5065</v>
      </c>
      <c r="J800" t="s">
        <v>5066</v>
      </c>
    </row>
    <row r="801" spans="1:10">
      <c r="A801" s="1">
        <v>798</v>
      </c>
      <c r="B801" s="11" t="s">
        <v>1670</v>
      </c>
      <c r="C801" s="11" t="s">
        <v>1671</v>
      </c>
      <c r="D801" s="11" t="s">
        <v>1503</v>
      </c>
      <c r="E801" s="11" t="s">
        <v>554</v>
      </c>
      <c r="F801" s="11" t="s">
        <v>1639</v>
      </c>
      <c r="H801" t="s">
        <v>3747</v>
      </c>
      <c r="I801" t="s">
        <v>5067</v>
      </c>
      <c r="J801" t="s">
        <v>5068</v>
      </c>
    </row>
    <row r="802" spans="1:10">
      <c r="A802" s="1">
        <v>799</v>
      </c>
      <c r="B802" s="11" t="s">
        <v>1672</v>
      </c>
      <c r="C802" s="11" t="s">
        <v>1673</v>
      </c>
      <c r="D802" s="11" t="s">
        <v>1503</v>
      </c>
      <c r="E802" s="11" t="s">
        <v>566</v>
      </c>
      <c r="F802" s="11" t="s">
        <v>1639</v>
      </c>
      <c r="H802" t="s">
        <v>3747</v>
      </c>
      <c r="I802" t="s">
        <v>5069</v>
      </c>
      <c r="J802" t="s">
        <v>5070</v>
      </c>
    </row>
    <row r="803" spans="1:10">
      <c r="A803" s="1">
        <v>800</v>
      </c>
      <c r="B803" s="11" t="s">
        <v>1674</v>
      </c>
      <c r="C803" s="11" t="s">
        <v>1675</v>
      </c>
      <c r="D803" s="11" t="s">
        <v>1503</v>
      </c>
      <c r="E803" s="11" t="s">
        <v>566</v>
      </c>
      <c r="F803" s="11" t="s">
        <v>1639</v>
      </c>
      <c r="H803" t="s">
        <v>3747</v>
      </c>
      <c r="I803" t="s">
        <v>5071</v>
      </c>
      <c r="J803" t="s">
        <v>5072</v>
      </c>
    </row>
    <row r="804" spans="1:10">
      <c r="A804" s="1">
        <v>801</v>
      </c>
      <c r="B804" s="11" t="s">
        <v>1676</v>
      </c>
      <c r="C804" s="11" t="s">
        <v>1677</v>
      </c>
      <c r="D804" s="11" t="s">
        <v>1503</v>
      </c>
      <c r="E804" s="11" t="s">
        <v>566</v>
      </c>
      <c r="F804" s="11" t="s">
        <v>1639</v>
      </c>
      <c r="H804" t="s">
        <v>3747</v>
      </c>
      <c r="I804" t="s">
        <v>5073</v>
      </c>
      <c r="J804" t="s">
        <v>5074</v>
      </c>
    </row>
    <row r="805" spans="1:10">
      <c r="A805" s="1">
        <v>802</v>
      </c>
      <c r="B805" s="11" t="s">
        <v>1678</v>
      </c>
      <c r="C805" s="11" t="s">
        <v>1679</v>
      </c>
      <c r="D805" s="11" t="s">
        <v>1503</v>
      </c>
      <c r="E805" s="11" t="s">
        <v>566</v>
      </c>
      <c r="F805" s="11" t="s">
        <v>1639</v>
      </c>
      <c r="H805" t="s">
        <v>3747</v>
      </c>
      <c r="I805" t="s">
        <v>5075</v>
      </c>
      <c r="J805" t="s">
        <v>5076</v>
      </c>
    </row>
    <row r="806" spans="1:10">
      <c r="A806" s="1">
        <v>803</v>
      </c>
      <c r="B806" s="11" t="s">
        <v>1680</v>
      </c>
      <c r="C806" s="11" t="s">
        <v>1681</v>
      </c>
      <c r="D806" s="11" t="s">
        <v>1503</v>
      </c>
      <c r="E806" s="11" t="s">
        <v>566</v>
      </c>
      <c r="F806" s="11" t="s">
        <v>1639</v>
      </c>
    </row>
    <row r="807" spans="1:10">
      <c r="A807" s="1">
        <v>804</v>
      </c>
      <c r="B807" s="11" t="s">
        <v>1682</v>
      </c>
      <c r="C807" s="11" t="s">
        <v>1683</v>
      </c>
      <c r="D807" s="11" t="s">
        <v>1503</v>
      </c>
      <c r="E807" s="11" t="s">
        <v>566</v>
      </c>
      <c r="F807" s="11" t="s">
        <v>1639</v>
      </c>
      <c r="H807" t="s">
        <v>3747</v>
      </c>
      <c r="I807" t="s">
        <v>5077</v>
      </c>
      <c r="J807" t="s">
        <v>5078</v>
      </c>
    </row>
    <row r="808" spans="1:10">
      <c r="A808" s="1">
        <v>805</v>
      </c>
      <c r="B808" s="11" t="s">
        <v>1684</v>
      </c>
      <c r="C808" s="11" t="s">
        <v>1685</v>
      </c>
      <c r="D808" s="11" t="s">
        <v>1503</v>
      </c>
      <c r="E808" s="11" t="s">
        <v>567</v>
      </c>
      <c r="F808" s="11" t="s">
        <v>1639</v>
      </c>
      <c r="H808" t="s">
        <v>3747</v>
      </c>
      <c r="I808" t="s">
        <v>5079</v>
      </c>
      <c r="J808" t="s">
        <v>5080</v>
      </c>
    </row>
    <row r="809" spans="1:10">
      <c r="A809" s="1">
        <v>806</v>
      </c>
      <c r="B809" s="11" t="s">
        <v>1686</v>
      </c>
      <c r="C809" s="11" t="s">
        <v>1687</v>
      </c>
      <c r="D809" s="11" t="s">
        <v>1503</v>
      </c>
      <c r="E809" s="11" t="s">
        <v>567</v>
      </c>
      <c r="F809" s="11" t="s">
        <v>1639</v>
      </c>
      <c r="H809" t="s">
        <v>3747</v>
      </c>
      <c r="I809" t="s">
        <v>5081</v>
      </c>
      <c r="J809" t="s">
        <v>5082</v>
      </c>
    </row>
    <row r="810" spans="1:10">
      <c r="A810" s="1">
        <v>807</v>
      </c>
      <c r="B810" s="11" t="s">
        <v>1688</v>
      </c>
      <c r="C810" s="11" t="s">
        <v>1689</v>
      </c>
      <c r="D810" s="11" t="s">
        <v>1503</v>
      </c>
      <c r="E810" s="11" t="s">
        <v>567</v>
      </c>
      <c r="F810" s="11" t="s">
        <v>1639</v>
      </c>
      <c r="H810" t="s">
        <v>3747</v>
      </c>
      <c r="I810" t="s">
        <v>5083</v>
      </c>
      <c r="J810" t="s">
        <v>5084</v>
      </c>
    </row>
    <row r="811" spans="1:10">
      <c r="A811" s="1">
        <v>808</v>
      </c>
      <c r="B811" s="11" t="s">
        <v>1690</v>
      </c>
      <c r="C811" s="11" t="s">
        <v>1691</v>
      </c>
      <c r="D811" s="11" t="s">
        <v>1503</v>
      </c>
      <c r="E811" s="11" t="s">
        <v>567</v>
      </c>
      <c r="F811" s="11" t="s">
        <v>1639</v>
      </c>
      <c r="H811" t="s">
        <v>3747</v>
      </c>
      <c r="I811" t="s">
        <v>5085</v>
      </c>
      <c r="J811" t="s">
        <v>5086</v>
      </c>
    </row>
    <row r="812" spans="1:10">
      <c r="A812" s="1">
        <v>809</v>
      </c>
      <c r="B812" s="11" t="s">
        <v>1692</v>
      </c>
      <c r="C812" s="11" t="s">
        <v>1693</v>
      </c>
      <c r="D812" s="11" t="s">
        <v>1503</v>
      </c>
      <c r="E812" s="11" t="s">
        <v>567</v>
      </c>
      <c r="F812" s="11" t="s">
        <v>1639</v>
      </c>
    </row>
    <row r="813" spans="1:10">
      <c r="A813" s="1">
        <v>810</v>
      </c>
      <c r="B813" s="11" t="s">
        <v>1694</v>
      </c>
      <c r="C813" s="11" t="s">
        <v>1695</v>
      </c>
      <c r="D813" s="11" t="s">
        <v>1503</v>
      </c>
      <c r="E813" s="11" t="s">
        <v>567</v>
      </c>
      <c r="F813" s="11" t="s">
        <v>1639</v>
      </c>
      <c r="H813" t="s">
        <v>3747</v>
      </c>
      <c r="I813" t="s">
        <v>5087</v>
      </c>
      <c r="J813" t="s">
        <v>5088</v>
      </c>
    </row>
    <row r="814" spans="1:10">
      <c r="A814" s="1">
        <v>811</v>
      </c>
      <c r="B814" s="11" t="s">
        <v>1696</v>
      </c>
      <c r="C814" s="11" t="s">
        <v>1697</v>
      </c>
      <c r="D814" s="11" t="s">
        <v>1503</v>
      </c>
      <c r="E814" s="13" t="s">
        <v>574</v>
      </c>
      <c r="F814" s="11" t="s">
        <v>1732</v>
      </c>
      <c r="H814" t="s">
        <v>3747</v>
      </c>
      <c r="I814" t="s">
        <v>5089</v>
      </c>
      <c r="J814" t="s">
        <v>5090</v>
      </c>
    </row>
    <row r="815" spans="1:10">
      <c r="A815" s="1">
        <v>812</v>
      </c>
      <c r="B815" s="11" t="s">
        <v>1698</v>
      </c>
      <c r="C815" s="11" t="s">
        <v>1699</v>
      </c>
      <c r="D815" s="11" t="s">
        <v>1503</v>
      </c>
      <c r="E815" s="13" t="s">
        <v>574</v>
      </c>
      <c r="F815" s="11" t="s">
        <v>1732</v>
      </c>
      <c r="H815" t="s">
        <v>3747</v>
      </c>
      <c r="I815" t="s">
        <v>5091</v>
      </c>
      <c r="J815" t="s">
        <v>5092</v>
      </c>
    </row>
    <row r="816" spans="1:10">
      <c r="A816" s="1">
        <v>813</v>
      </c>
      <c r="B816" s="11" t="s">
        <v>1700</v>
      </c>
      <c r="C816" s="11" t="s">
        <v>1701</v>
      </c>
      <c r="D816" s="11" t="s">
        <v>1503</v>
      </c>
      <c r="E816" s="13" t="s">
        <v>574</v>
      </c>
      <c r="F816" s="11" t="s">
        <v>1732</v>
      </c>
      <c r="H816" t="s">
        <v>3747</v>
      </c>
      <c r="I816" t="s">
        <v>5093</v>
      </c>
      <c r="J816" t="s">
        <v>5094</v>
      </c>
    </row>
    <row r="817" spans="1:10">
      <c r="A817" s="1">
        <v>814</v>
      </c>
      <c r="B817" s="11" t="s">
        <v>1702</v>
      </c>
      <c r="C817" s="11" t="s">
        <v>1703</v>
      </c>
      <c r="D817" s="11" t="s">
        <v>1503</v>
      </c>
      <c r="E817" s="13" t="s">
        <v>574</v>
      </c>
      <c r="F817" s="11" t="s">
        <v>1732</v>
      </c>
      <c r="H817" t="s">
        <v>3747</v>
      </c>
      <c r="I817" t="s">
        <v>5095</v>
      </c>
      <c r="J817" t="s">
        <v>5096</v>
      </c>
    </row>
    <row r="818" spans="1:10">
      <c r="A818" s="1">
        <v>815</v>
      </c>
      <c r="B818" s="11" t="s">
        <v>1704</v>
      </c>
      <c r="C818" s="11" t="s">
        <v>1705</v>
      </c>
      <c r="D818" s="11" t="s">
        <v>1503</v>
      </c>
      <c r="E818" s="13" t="s">
        <v>574</v>
      </c>
      <c r="F818" s="11" t="s">
        <v>1732</v>
      </c>
      <c r="H818" t="s">
        <v>3747</v>
      </c>
      <c r="I818" t="s">
        <v>5097</v>
      </c>
      <c r="J818" t="s">
        <v>5098</v>
      </c>
    </row>
    <row r="819" spans="1:10">
      <c r="A819" s="1">
        <v>816</v>
      </c>
      <c r="B819" s="11" t="s">
        <v>1706</v>
      </c>
      <c r="C819" s="11" t="s">
        <v>1707</v>
      </c>
      <c r="D819" s="11" t="s">
        <v>1503</v>
      </c>
      <c r="E819" s="13" t="s">
        <v>574</v>
      </c>
      <c r="F819" s="11" t="s">
        <v>1732</v>
      </c>
      <c r="H819" t="s">
        <v>3747</v>
      </c>
      <c r="I819" t="s">
        <v>5099</v>
      </c>
      <c r="J819" t="s">
        <v>5100</v>
      </c>
    </row>
    <row r="820" spans="1:10">
      <c r="A820" s="1">
        <v>817</v>
      </c>
      <c r="B820" s="11" t="s">
        <v>1708</v>
      </c>
      <c r="C820" s="11" t="s">
        <v>1709</v>
      </c>
      <c r="D820" s="11" t="s">
        <v>1503</v>
      </c>
      <c r="E820" s="11" t="s">
        <v>575</v>
      </c>
      <c r="F820" s="11" t="s">
        <v>1732</v>
      </c>
      <c r="H820" t="s">
        <v>3747</v>
      </c>
      <c r="I820" t="s">
        <v>5101</v>
      </c>
      <c r="J820" t="s">
        <v>5102</v>
      </c>
    </row>
    <row r="821" spans="1:10">
      <c r="A821" s="1">
        <v>818</v>
      </c>
      <c r="B821" s="11" t="s">
        <v>1710</v>
      </c>
      <c r="C821" s="11" t="s">
        <v>1711</v>
      </c>
      <c r="D821" s="11" t="s">
        <v>1503</v>
      </c>
      <c r="E821" s="11" t="s">
        <v>575</v>
      </c>
      <c r="F821" s="11" t="s">
        <v>1732</v>
      </c>
      <c r="H821" t="s">
        <v>3747</v>
      </c>
      <c r="I821" t="s">
        <v>5103</v>
      </c>
      <c r="J821" t="s">
        <v>5104</v>
      </c>
    </row>
    <row r="822" spans="1:10">
      <c r="A822" s="1">
        <v>819</v>
      </c>
      <c r="B822" s="11" t="s">
        <v>1712</v>
      </c>
      <c r="C822" s="11" t="s">
        <v>1713</v>
      </c>
      <c r="D822" s="11" t="s">
        <v>1503</v>
      </c>
      <c r="E822" s="11" t="s">
        <v>575</v>
      </c>
      <c r="F822" s="11" t="s">
        <v>1732</v>
      </c>
      <c r="H822" t="s">
        <v>3747</v>
      </c>
      <c r="I822" t="s">
        <v>5105</v>
      </c>
      <c r="J822" t="s">
        <v>5106</v>
      </c>
    </row>
    <row r="823" spans="1:10">
      <c r="A823" s="1">
        <v>820</v>
      </c>
      <c r="B823" s="11" t="s">
        <v>1714</v>
      </c>
      <c r="C823" s="11" t="s">
        <v>1715</v>
      </c>
      <c r="D823" s="11" t="s">
        <v>1503</v>
      </c>
      <c r="E823" s="11" t="s">
        <v>575</v>
      </c>
      <c r="F823" s="11" t="s">
        <v>1732</v>
      </c>
      <c r="H823" t="s">
        <v>3747</v>
      </c>
      <c r="I823" t="s">
        <v>5107</v>
      </c>
      <c r="J823" t="s">
        <v>5108</v>
      </c>
    </row>
    <row r="824" spans="1:10">
      <c r="A824" s="1">
        <v>821</v>
      </c>
      <c r="B824" s="11" t="s">
        <v>1716</v>
      </c>
      <c r="C824" s="11" t="s">
        <v>1717</v>
      </c>
      <c r="D824" s="11" t="s">
        <v>1503</v>
      </c>
      <c r="E824" s="11" t="s">
        <v>575</v>
      </c>
      <c r="F824" s="11" t="s">
        <v>1732</v>
      </c>
      <c r="H824" t="s">
        <v>3747</v>
      </c>
      <c r="I824" t="s">
        <v>5109</v>
      </c>
      <c r="J824" t="s">
        <v>5110</v>
      </c>
    </row>
    <row r="825" spans="1:10">
      <c r="A825" s="1">
        <v>822</v>
      </c>
      <c r="B825" s="11" t="s">
        <v>1718</v>
      </c>
      <c r="C825" s="11" t="s">
        <v>1719</v>
      </c>
      <c r="D825" s="11" t="s">
        <v>1503</v>
      </c>
      <c r="E825" s="11" t="s">
        <v>575</v>
      </c>
      <c r="F825" s="11" t="s">
        <v>1732</v>
      </c>
      <c r="H825" t="s">
        <v>3747</v>
      </c>
      <c r="I825" t="s">
        <v>5111</v>
      </c>
      <c r="J825" t="s">
        <v>5112</v>
      </c>
    </row>
    <row r="826" spans="1:10">
      <c r="A826" s="1">
        <v>823</v>
      </c>
      <c r="B826" s="11" t="s">
        <v>1720</v>
      </c>
      <c r="C826" s="11" t="s">
        <v>1721</v>
      </c>
      <c r="D826" s="11" t="s">
        <v>1503</v>
      </c>
      <c r="E826" s="11" t="s">
        <v>580</v>
      </c>
      <c r="F826" s="11" t="s">
        <v>1732</v>
      </c>
      <c r="H826" t="s">
        <v>3747</v>
      </c>
      <c r="I826" t="s">
        <v>5113</v>
      </c>
      <c r="J826" t="s">
        <v>5114</v>
      </c>
    </row>
    <row r="827" spans="1:10">
      <c r="A827" s="1">
        <v>824</v>
      </c>
      <c r="B827" s="11" t="s">
        <v>1722</v>
      </c>
      <c r="C827" s="11" t="s">
        <v>1723</v>
      </c>
      <c r="D827" s="11" t="s">
        <v>1503</v>
      </c>
      <c r="E827" s="11" t="s">
        <v>580</v>
      </c>
      <c r="F827" s="11" t="s">
        <v>1732</v>
      </c>
      <c r="H827" t="s">
        <v>3747</v>
      </c>
      <c r="I827" t="s">
        <v>5115</v>
      </c>
      <c r="J827" t="s">
        <v>5116</v>
      </c>
    </row>
    <row r="828" spans="1:10">
      <c r="A828" s="1">
        <v>825</v>
      </c>
      <c r="B828" s="11" t="s">
        <v>1724</v>
      </c>
      <c r="C828" s="11" t="s">
        <v>1725</v>
      </c>
      <c r="D828" s="11" t="s">
        <v>1503</v>
      </c>
      <c r="E828" s="11" t="s">
        <v>580</v>
      </c>
      <c r="F828" s="11" t="s">
        <v>1732</v>
      </c>
      <c r="H828" t="s">
        <v>3747</v>
      </c>
      <c r="I828" t="s">
        <v>5117</v>
      </c>
      <c r="J828" t="s">
        <v>5118</v>
      </c>
    </row>
    <row r="829" spans="1:10">
      <c r="A829" s="1">
        <v>826</v>
      </c>
      <c r="B829" s="11" t="s">
        <v>1726</v>
      </c>
      <c r="C829" s="11" t="s">
        <v>1727</v>
      </c>
      <c r="D829" s="11" t="s">
        <v>1503</v>
      </c>
      <c r="E829" s="11" t="s">
        <v>580</v>
      </c>
      <c r="F829" s="11" t="s">
        <v>1732</v>
      </c>
      <c r="H829" t="s">
        <v>3747</v>
      </c>
      <c r="I829" t="s">
        <v>5119</v>
      </c>
      <c r="J829" t="s">
        <v>5120</v>
      </c>
    </row>
    <row r="830" spans="1:10">
      <c r="A830" s="1">
        <v>827</v>
      </c>
      <c r="B830" s="11" t="s">
        <v>1728</v>
      </c>
      <c r="C830" s="11" t="s">
        <v>1729</v>
      </c>
      <c r="D830" s="11" t="s">
        <v>1503</v>
      </c>
      <c r="E830" s="11" t="s">
        <v>580</v>
      </c>
      <c r="F830" s="11" t="s">
        <v>1732</v>
      </c>
      <c r="H830" t="s">
        <v>3747</v>
      </c>
      <c r="I830" t="s">
        <v>5121</v>
      </c>
      <c r="J830" t="s">
        <v>5122</v>
      </c>
    </row>
    <row r="831" spans="1:10">
      <c r="A831" s="1">
        <v>828</v>
      </c>
      <c r="B831" s="11" t="s">
        <v>1730</v>
      </c>
      <c r="C831" s="11" t="s">
        <v>1731</v>
      </c>
      <c r="D831" s="11" t="s">
        <v>1503</v>
      </c>
      <c r="E831" s="11" t="s">
        <v>580</v>
      </c>
      <c r="F831" s="11" t="s">
        <v>1732</v>
      </c>
      <c r="H831" t="s">
        <v>3747</v>
      </c>
      <c r="I831" t="s">
        <v>5123</v>
      </c>
      <c r="J831" t="s">
        <v>5124</v>
      </c>
    </row>
    <row r="832" spans="1:10">
      <c r="A832" s="1">
        <v>829</v>
      </c>
      <c r="B832" s="11" t="s">
        <v>1733</v>
      </c>
      <c r="C832" s="11" t="s">
        <v>1734</v>
      </c>
      <c r="D832" s="11" t="s">
        <v>1503</v>
      </c>
      <c r="E832" s="11" t="s">
        <v>598</v>
      </c>
      <c r="F832" s="13" t="s">
        <v>1745</v>
      </c>
      <c r="H832" t="s">
        <v>3747</v>
      </c>
      <c r="I832" t="s">
        <v>5125</v>
      </c>
      <c r="J832" t="s">
        <v>5126</v>
      </c>
    </row>
    <row r="833" spans="1:10">
      <c r="A833" s="1">
        <v>830</v>
      </c>
      <c r="B833" s="11" t="s">
        <v>1735</v>
      </c>
      <c r="C833" s="11" t="s">
        <v>1736</v>
      </c>
      <c r="D833" s="11" t="s">
        <v>1503</v>
      </c>
      <c r="E833" s="11" t="s">
        <v>598</v>
      </c>
      <c r="F833" s="13" t="s">
        <v>1745</v>
      </c>
      <c r="H833" t="s">
        <v>3747</v>
      </c>
      <c r="I833" t="s">
        <v>5127</v>
      </c>
      <c r="J833" t="s">
        <v>5128</v>
      </c>
    </row>
    <row r="834" spans="1:10">
      <c r="A834" s="1">
        <v>831</v>
      </c>
      <c r="B834" s="11" t="s">
        <v>1737</v>
      </c>
      <c r="C834" s="11" t="s">
        <v>1738</v>
      </c>
      <c r="D834" s="11" t="s">
        <v>1503</v>
      </c>
      <c r="E834" s="11" t="s">
        <v>598</v>
      </c>
      <c r="F834" s="13" t="s">
        <v>1745</v>
      </c>
      <c r="H834" t="s">
        <v>3747</v>
      </c>
      <c r="I834" t="s">
        <v>5129</v>
      </c>
      <c r="J834" t="s">
        <v>5130</v>
      </c>
    </row>
    <row r="835" spans="1:10">
      <c r="A835" s="1">
        <v>832</v>
      </c>
      <c r="B835" s="11" t="s">
        <v>1739</v>
      </c>
      <c r="C835" s="11" t="s">
        <v>1740</v>
      </c>
      <c r="D835" s="11" t="s">
        <v>1503</v>
      </c>
      <c r="E835" s="11" t="s">
        <v>598</v>
      </c>
      <c r="F835" s="13" t="s">
        <v>1745</v>
      </c>
    </row>
    <row r="836" spans="1:10">
      <c r="A836" s="1">
        <v>833</v>
      </c>
      <c r="B836" s="11" t="s">
        <v>1741</v>
      </c>
      <c r="C836" s="11" t="s">
        <v>1742</v>
      </c>
      <c r="D836" s="11" t="s">
        <v>1503</v>
      </c>
      <c r="E836" s="11" t="s">
        <v>598</v>
      </c>
      <c r="F836" s="13" t="s">
        <v>1745</v>
      </c>
    </row>
    <row r="837" spans="1:10">
      <c r="A837" s="1">
        <v>834</v>
      </c>
      <c r="B837" s="11" t="s">
        <v>1743</v>
      </c>
      <c r="C837" s="11" t="s">
        <v>1744</v>
      </c>
      <c r="D837" s="11" t="s">
        <v>1503</v>
      </c>
      <c r="E837" s="11" t="s">
        <v>598</v>
      </c>
      <c r="F837" s="13" t="s">
        <v>1745</v>
      </c>
    </row>
    <row r="838" spans="1:10">
      <c r="A838" s="1">
        <v>835</v>
      </c>
      <c r="B838" s="11" t="s">
        <v>1746</v>
      </c>
      <c r="C838" s="11" t="s">
        <v>1747</v>
      </c>
      <c r="D838" s="11" t="s">
        <v>1503</v>
      </c>
      <c r="E838" s="11" t="s">
        <v>599</v>
      </c>
      <c r="F838" s="13" t="s">
        <v>1745</v>
      </c>
      <c r="H838" t="s">
        <v>3747</v>
      </c>
      <c r="I838" t="s">
        <v>5131</v>
      </c>
      <c r="J838" t="s">
        <v>5132</v>
      </c>
    </row>
    <row r="839" spans="1:10">
      <c r="A839" s="1">
        <v>836</v>
      </c>
      <c r="B839" s="11" t="s">
        <v>1748</v>
      </c>
      <c r="C839" s="11" t="s">
        <v>1749</v>
      </c>
      <c r="D839" s="11" t="s">
        <v>1503</v>
      </c>
      <c r="E839" s="11" t="s">
        <v>599</v>
      </c>
      <c r="F839" s="13" t="s">
        <v>1745</v>
      </c>
      <c r="H839" t="s">
        <v>3747</v>
      </c>
      <c r="I839" t="s">
        <v>5133</v>
      </c>
      <c r="J839" t="s">
        <v>5134</v>
      </c>
    </row>
    <row r="840" spans="1:10">
      <c r="A840" s="1">
        <v>837</v>
      </c>
      <c r="B840" s="11" t="s">
        <v>1750</v>
      </c>
      <c r="C840" s="11" t="s">
        <v>1751</v>
      </c>
      <c r="D840" s="11" t="s">
        <v>1503</v>
      </c>
      <c r="E840" s="11" t="s">
        <v>599</v>
      </c>
      <c r="F840" s="13" t="s">
        <v>1745</v>
      </c>
      <c r="H840" t="s">
        <v>3747</v>
      </c>
      <c r="I840" t="s">
        <v>5135</v>
      </c>
      <c r="J840" t="s">
        <v>5136</v>
      </c>
    </row>
    <row r="841" spans="1:10">
      <c r="A841" s="1">
        <v>838</v>
      </c>
      <c r="B841" s="11" t="s">
        <v>1752</v>
      </c>
      <c r="C841" s="11" t="s">
        <v>1753</v>
      </c>
      <c r="D841" s="11" t="s">
        <v>1503</v>
      </c>
      <c r="E841" s="11" t="s">
        <v>599</v>
      </c>
      <c r="F841" s="13" t="s">
        <v>1745</v>
      </c>
      <c r="H841" t="s">
        <v>3747</v>
      </c>
      <c r="I841" t="s">
        <v>5137</v>
      </c>
      <c r="J841" t="s">
        <v>5138</v>
      </c>
    </row>
    <row r="842" spans="1:10">
      <c r="A842" s="1">
        <v>839</v>
      </c>
      <c r="B842" s="11" t="s">
        <v>1754</v>
      </c>
      <c r="C842" s="11" t="s">
        <v>1755</v>
      </c>
      <c r="D842" s="11" t="s">
        <v>1503</v>
      </c>
      <c r="E842" s="11" t="s">
        <v>599</v>
      </c>
      <c r="F842" s="13" t="s">
        <v>1745</v>
      </c>
      <c r="H842" t="s">
        <v>3747</v>
      </c>
      <c r="I842" t="s">
        <v>5139</v>
      </c>
      <c r="J842" t="s">
        <v>5140</v>
      </c>
    </row>
    <row r="843" spans="1:10">
      <c r="A843" s="1">
        <v>840</v>
      </c>
      <c r="B843" s="11" t="s">
        <v>1756</v>
      </c>
      <c r="C843" s="11" t="s">
        <v>1757</v>
      </c>
      <c r="D843" s="11" t="s">
        <v>1503</v>
      </c>
      <c r="E843" s="11" t="s">
        <v>600</v>
      </c>
      <c r="F843" s="13" t="s">
        <v>1745</v>
      </c>
      <c r="H843" t="s">
        <v>3747</v>
      </c>
      <c r="I843" t="s">
        <v>5141</v>
      </c>
      <c r="J843" t="s">
        <v>5142</v>
      </c>
    </row>
    <row r="844" spans="1:10">
      <c r="A844" s="1">
        <v>841</v>
      </c>
      <c r="B844" s="11" t="s">
        <v>1758</v>
      </c>
      <c r="C844" s="11" t="s">
        <v>1759</v>
      </c>
      <c r="D844" s="11" t="s">
        <v>1503</v>
      </c>
      <c r="E844" s="11" t="s">
        <v>600</v>
      </c>
      <c r="F844" s="13" t="s">
        <v>1745</v>
      </c>
      <c r="H844" t="s">
        <v>3747</v>
      </c>
      <c r="I844" t="s">
        <v>5143</v>
      </c>
      <c r="J844" t="s">
        <v>5144</v>
      </c>
    </row>
    <row r="845" spans="1:10">
      <c r="A845" s="1">
        <v>842</v>
      </c>
      <c r="B845" s="11" t="s">
        <v>1760</v>
      </c>
      <c r="C845" s="11" t="s">
        <v>1761</v>
      </c>
      <c r="D845" s="11" t="s">
        <v>1503</v>
      </c>
      <c r="E845" s="11" t="s">
        <v>600</v>
      </c>
      <c r="F845" s="13" t="s">
        <v>1745</v>
      </c>
      <c r="H845" t="s">
        <v>3747</v>
      </c>
      <c r="I845" t="s">
        <v>5145</v>
      </c>
      <c r="J845" t="s">
        <v>5146</v>
      </c>
    </row>
    <row r="846" spans="1:10">
      <c r="A846" s="1">
        <v>843</v>
      </c>
      <c r="B846" s="13" t="s">
        <v>1762</v>
      </c>
      <c r="C846" s="13" t="s">
        <v>1763</v>
      </c>
      <c r="D846" s="11" t="s">
        <v>1503</v>
      </c>
      <c r="E846" s="11" t="s">
        <v>600</v>
      </c>
      <c r="F846" s="13" t="s">
        <v>1745</v>
      </c>
      <c r="H846" t="s">
        <v>3747</v>
      </c>
      <c r="I846" t="s">
        <v>5147</v>
      </c>
      <c r="J846" t="s">
        <v>5148</v>
      </c>
    </row>
    <row r="847" spans="1:10">
      <c r="A847" s="1">
        <v>844</v>
      </c>
      <c r="B847" s="11" t="s">
        <v>1764</v>
      </c>
      <c r="C847" s="11" t="s">
        <v>1765</v>
      </c>
      <c r="D847" s="11" t="s">
        <v>1503</v>
      </c>
      <c r="E847" s="11" t="s">
        <v>600</v>
      </c>
      <c r="F847" s="13" t="s">
        <v>1745</v>
      </c>
    </row>
    <row r="848" spans="1:10">
      <c r="A848" s="1">
        <v>845</v>
      </c>
      <c r="B848" s="11" t="s">
        <v>1766</v>
      </c>
      <c r="C848" s="11" t="s">
        <v>1767</v>
      </c>
      <c r="D848" s="11" t="s">
        <v>1503</v>
      </c>
      <c r="E848" s="11" t="s">
        <v>607</v>
      </c>
      <c r="F848" s="13" t="s">
        <v>1745</v>
      </c>
      <c r="H848" t="s">
        <v>3747</v>
      </c>
      <c r="I848" t="s">
        <v>5149</v>
      </c>
      <c r="J848" t="s">
        <v>5150</v>
      </c>
    </row>
    <row r="849" spans="1:10">
      <c r="A849" s="1">
        <v>846</v>
      </c>
      <c r="B849" s="11" t="s">
        <v>1768</v>
      </c>
      <c r="C849" s="11" t="s">
        <v>1769</v>
      </c>
      <c r="D849" s="11" t="s">
        <v>1503</v>
      </c>
      <c r="E849" s="11" t="s">
        <v>607</v>
      </c>
      <c r="F849" s="13" t="s">
        <v>1745</v>
      </c>
      <c r="H849" t="s">
        <v>3747</v>
      </c>
      <c r="I849" t="s">
        <v>5151</v>
      </c>
      <c r="J849" t="s">
        <v>5152</v>
      </c>
    </row>
    <row r="850" spans="1:10">
      <c r="A850" s="1">
        <v>847</v>
      </c>
      <c r="B850" s="11" t="s">
        <v>1770</v>
      </c>
      <c r="C850" s="11" t="s">
        <v>1771</v>
      </c>
      <c r="D850" s="11" t="s">
        <v>1503</v>
      </c>
      <c r="E850" s="11" t="s">
        <v>607</v>
      </c>
      <c r="F850" s="13" t="s">
        <v>1745</v>
      </c>
      <c r="H850" t="s">
        <v>3747</v>
      </c>
      <c r="I850" t="s">
        <v>5153</v>
      </c>
      <c r="J850" t="s">
        <v>5154</v>
      </c>
    </row>
    <row r="851" spans="1:10">
      <c r="A851" s="1">
        <v>848</v>
      </c>
      <c r="B851" s="11" t="s">
        <v>1772</v>
      </c>
      <c r="C851" s="11" t="s">
        <v>1773</v>
      </c>
      <c r="D851" s="11" t="s">
        <v>1503</v>
      </c>
      <c r="E851" s="11" t="s">
        <v>607</v>
      </c>
      <c r="F851" s="13" t="s">
        <v>1745</v>
      </c>
      <c r="H851" t="s">
        <v>3747</v>
      </c>
      <c r="I851" t="s">
        <v>5155</v>
      </c>
      <c r="J851" t="s">
        <v>5156</v>
      </c>
    </row>
    <row r="852" spans="1:10">
      <c r="A852" s="1">
        <v>849</v>
      </c>
      <c r="B852" s="11" t="s">
        <v>1774</v>
      </c>
      <c r="C852" s="11" t="s">
        <v>1775</v>
      </c>
      <c r="D852" s="11" t="s">
        <v>1503</v>
      </c>
      <c r="E852" s="11" t="s">
        <v>607</v>
      </c>
      <c r="F852" s="13" t="s">
        <v>1745</v>
      </c>
      <c r="H852" t="s">
        <v>3747</v>
      </c>
      <c r="I852" t="s">
        <v>5157</v>
      </c>
      <c r="J852" t="s">
        <v>5158</v>
      </c>
    </row>
    <row r="853" spans="1:10">
      <c r="A853" s="1">
        <v>850</v>
      </c>
      <c r="B853" s="11" t="s">
        <v>1776</v>
      </c>
      <c r="C853" s="11" t="s">
        <v>1777</v>
      </c>
      <c r="D853" s="11" t="s">
        <v>1503</v>
      </c>
      <c r="E853" s="11" t="s">
        <v>612</v>
      </c>
      <c r="F853" s="13" t="s">
        <v>1745</v>
      </c>
      <c r="H853" t="s">
        <v>3747</v>
      </c>
      <c r="I853" t="s">
        <v>5159</v>
      </c>
      <c r="J853" t="s">
        <v>5160</v>
      </c>
    </row>
    <row r="854" spans="1:10">
      <c r="A854" s="1">
        <v>851</v>
      </c>
      <c r="B854" s="11" t="s">
        <v>1778</v>
      </c>
      <c r="C854" s="11" t="s">
        <v>1779</v>
      </c>
      <c r="D854" s="11" t="s">
        <v>1503</v>
      </c>
      <c r="E854" s="11" t="s">
        <v>612</v>
      </c>
      <c r="F854" s="13" t="s">
        <v>1745</v>
      </c>
      <c r="H854" t="s">
        <v>3747</v>
      </c>
      <c r="I854" t="s">
        <v>5161</v>
      </c>
      <c r="J854" t="s">
        <v>5162</v>
      </c>
    </row>
    <row r="855" spans="1:10">
      <c r="A855" s="1">
        <v>852</v>
      </c>
      <c r="B855" s="11" t="s">
        <v>1780</v>
      </c>
      <c r="C855" s="11" t="s">
        <v>1781</v>
      </c>
      <c r="D855" s="11" t="s">
        <v>1503</v>
      </c>
      <c r="E855" s="11" t="s">
        <v>612</v>
      </c>
      <c r="F855" s="13" t="s">
        <v>1745</v>
      </c>
      <c r="H855" t="s">
        <v>3747</v>
      </c>
      <c r="I855" t="s">
        <v>5163</v>
      </c>
      <c r="J855" t="s">
        <v>5164</v>
      </c>
    </row>
    <row r="856" spans="1:10">
      <c r="A856" s="1">
        <v>853</v>
      </c>
      <c r="B856" s="11" t="s">
        <v>1782</v>
      </c>
      <c r="C856" s="11" t="s">
        <v>1783</v>
      </c>
      <c r="D856" s="11" t="s">
        <v>1503</v>
      </c>
      <c r="E856" s="11" t="s">
        <v>612</v>
      </c>
      <c r="F856" s="13" t="s">
        <v>1745</v>
      </c>
      <c r="H856" t="s">
        <v>3747</v>
      </c>
      <c r="I856" t="s">
        <v>5165</v>
      </c>
      <c r="J856" t="s">
        <v>5166</v>
      </c>
    </row>
    <row r="857" spans="1:10">
      <c r="A857" s="1">
        <v>854</v>
      </c>
      <c r="B857" s="11" t="s">
        <v>1784</v>
      </c>
      <c r="C857" s="11" t="s">
        <v>1785</v>
      </c>
      <c r="D857" s="11" t="s">
        <v>1503</v>
      </c>
      <c r="E857" s="11" t="s">
        <v>612</v>
      </c>
      <c r="F857" s="13" t="s">
        <v>1745</v>
      </c>
      <c r="H857" t="s">
        <v>3747</v>
      </c>
      <c r="I857" t="s">
        <v>5167</v>
      </c>
      <c r="J857" t="s">
        <v>5168</v>
      </c>
    </row>
    <row r="858" spans="1:10">
      <c r="A858" s="1">
        <v>855</v>
      </c>
      <c r="B858" s="11" t="s">
        <v>1786</v>
      </c>
      <c r="C858" s="11" t="s">
        <v>1787</v>
      </c>
      <c r="D858" s="11" t="s">
        <v>1503</v>
      </c>
      <c r="E858" s="11" t="s">
        <v>31</v>
      </c>
      <c r="F858" s="13" t="s">
        <v>1745</v>
      </c>
    </row>
    <row r="859" spans="1:10">
      <c r="A859" s="1">
        <v>856</v>
      </c>
      <c r="B859" s="11" t="s">
        <v>1788</v>
      </c>
      <c r="C859" s="11" t="s">
        <v>1789</v>
      </c>
      <c r="D859" s="11" t="s">
        <v>1503</v>
      </c>
      <c r="E859" s="11" t="s">
        <v>31</v>
      </c>
      <c r="F859" s="13" t="s">
        <v>1745</v>
      </c>
      <c r="H859" t="s">
        <v>3747</v>
      </c>
      <c r="I859" t="s">
        <v>5169</v>
      </c>
      <c r="J859" t="s">
        <v>5170</v>
      </c>
    </row>
    <row r="860" spans="1:10">
      <c r="A860" s="1">
        <v>857</v>
      </c>
      <c r="B860" s="11" t="s">
        <v>1790</v>
      </c>
      <c r="C860" s="11" t="s">
        <v>1791</v>
      </c>
      <c r="D860" s="11" t="s">
        <v>1503</v>
      </c>
      <c r="E860" s="11" t="s">
        <v>31</v>
      </c>
      <c r="F860" s="13" t="s">
        <v>1745</v>
      </c>
      <c r="H860" t="s">
        <v>3747</v>
      </c>
      <c r="I860" t="s">
        <v>5171</v>
      </c>
      <c r="J860" t="s">
        <v>5172</v>
      </c>
    </row>
    <row r="861" spans="1:10">
      <c r="A861" s="1">
        <v>858</v>
      </c>
      <c r="B861" s="11" t="s">
        <v>1792</v>
      </c>
      <c r="C861" s="11" t="s">
        <v>1793</v>
      </c>
      <c r="D861" s="11" t="s">
        <v>1503</v>
      </c>
      <c r="E861" s="11" t="s">
        <v>31</v>
      </c>
      <c r="F861" s="13" t="s">
        <v>1745</v>
      </c>
      <c r="H861" t="s">
        <v>3747</v>
      </c>
      <c r="I861" t="s">
        <v>5173</v>
      </c>
      <c r="J861" t="s">
        <v>5174</v>
      </c>
    </row>
    <row r="862" spans="1:10">
      <c r="A862" s="1">
        <v>859</v>
      </c>
      <c r="B862" s="11" t="s">
        <v>1794</v>
      </c>
      <c r="C862" s="11" t="s">
        <v>1795</v>
      </c>
      <c r="D862" s="11" t="s">
        <v>1503</v>
      </c>
      <c r="E862" s="11" t="s">
        <v>31</v>
      </c>
      <c r="F862" s="13" t="s">
        <v>1745</v>
      </c>
      <c r="H862" t="s">
        <v>3747</v>
      </c>
      <c r="I862" t="s">
        <v>5175</v>
      </c>
      <c r="J862" t="s">
        <v>5176</v>
      </c>
    </row>
    <row r="863" spans="1:10">
      <c r="A863" s="1">
        <v>860</v>
      </c>
      <c r="B863" s="11" t="s">
        <v>1796</v>
      </c>
      <c r="C863" s="11" t="s">
        <v>1797</v>
      </c>
      <c r="D863" s="11" t="s">
        <v>1503</v>
      </c>
      <c r="E863" s="11" t="s">
        <v>414</v>
      </c>
      <c r="F863" s="11" t="s">
        <v>1808</v>
      </c>
      <c r="H863" t="s">
        <v>3747</v>
      </c>
      <c r="I863" t="s">
        <v>5177</v>
      </c>
      <c r="J863" t="s">
        <v>5178</v>
      </c>
    </row>
    <row r="864" spans="1:10">
      <c r="A864" s="1">
        <v>861</v>
      </c>
      <c r="B864" s="11" t="s">
        <v>1798</v>
      </c>
      <c r="C864" s="11" t="s">
        <v>1799</v>
      </c>
      <c r="D864" s="11" t="s">
        <v>1503</v>
      </c>
      <c r="E864" s="11" t="s">
        <v>414</v>
      </c>
      <c r="F864" s="11" t="s">
        <v>1808</v>
      </c>
      <c r="H864" t="s">
        <v>3747</v>
      </c>
      <c r="I864" t="s">
        <v>5179</v>
      </c>
      <c r="J864" t="s">
        <v>5180</v>
      </c>
    </row>
    <row r="865" spans="1:10">
      <c r="A865" s="1">
        <v>862</v>
      </c>
      <c r="B865" s="11" t="s">
        <v>1800</v>
      </c>
      <c r="C865" s="11" t="s">
        <v>1801</v>
      </c>
      <c r="D865" s="11" t="s">
        <v>1503</v>
      </c>
      <c r="E865" s="11" t="s">
        <v>414</v>
      </c>
      <c r="F865" s="11" t="s">
        <v>1808</v>
      </c>
      <c r="H865" t="s">
        <v>3747</v>
      </c>
      <c r="I865" t="s">
        <v>5181</v>
      </c>
      <c r="J865" t="s">
        <v>5182</v>
      </c>
    </row>
    <row r="866" spans="1:10">
      <c r="A866" s="1">
        <v>863</v>
      </c>
      <c r="B866" s="11" t="s">
        <v>1802</v>
      </c>
      <c r="C866" s="11" t="s">
        <v>1803</v>
      </c>
      <c r="D866" s="11" t="s">
        <v>1503</v>
      </c>
      <c r="E866" s="11" t="s">
        <v>414</v>
      </c>
      <c r="F866" s="11" t="s">
        <v>1808</v>
      </c>
      <c r="H866" t="s">
        <v>3747</v>
      </c>
      <c r="I866" t="s">
        <v>5183</v>
      </c>
      <c r="J866" t="s">
        <v>5184</v>
      </c>
    </row>
    <row r="867" spans="1:10">
      <c r="A867" s="1">
        <v>864</v>
      </c>
      <c r="B867" s="11" t="s">
        <v>1804</v>
      </c>
      <c r="C867" s="11" t="s">
        <v>1805</v>
      </c>
      <c r="D867" s="11" t="s">
        <v>1503</v>
      </c>
      <c r="E867" s="11" t="s">
        <v>414</v>
      </c>
      <c r="F867" s="11" t="s">
        <v>1808</v>
      </c>
      <c r="H867" t="s">
        <v>3747</v>
      </c>
      <c r="I867" t="s">
        <v>5185</v>
      </c>
      <c r="J867" t="s">
        <v>5186</v>
      </c>
    </row>
    <row r="868" spans="1:10">
      <c r="A868" s="1">
        <v>865</v>
      </c>
      <c r="B868" s="11" t="s">
        <v>1806</v>
      </c>
      <c r="C868" s="11" t="s">
        <v>1807</v>
      </c>
      <c r="D868" s="11" t="s">
        <v>1503</v>
      </c>
      <c r="E868" s="11" t="s">
        <v>105</v>
      </c>
      <c r="F868" s="11" t="s">
        <v>1514</v>
      </c>
      <c r="H868" t="s">
        <v>3747</v>
      </c>
      <c r="I868" t="s">
        <v>5187</v>
      </c>
      <c r="J868" t="s">
        <v>5188</v>
      </c>
    </row>
    <row r="869" spans="1:10">
      <c r="A869" s="1">
        <v>866</v>
      </c>
      <c r="B869" s="11" t="s">
        <v>1809</v>
      </c>
      <c r="C869" s="11" t="s">
        <v>1810</v>
      </c>
      <c r="D869" s="11" t="s">
        <v>1503</v>
      </c>
      <c r="E869" s="11" t="s">
        <v>105</v>
      </c>
      <c r="F869" s="11" t="s">
        <v>1514</v>
      </c>
      <c r="H869" t="s">
        <v>3747</v>
      </c>
      <c r="I869" t="s">
        <v>5189</v>
      </c>
      <c r="J869" t="s">
        <v>5190</v>
      </c>
    </row>
    <row r="870" spans="1:10">
      <c r="A870" s="1">
        <v>867</v>
      </c>
      <c r="B870" s="11" t="s">
        <v>1811</v>
      </c>
      <c r="C870" s="11" t="s">
        <v>1812</v>
      </c>
      <c r="D870" s="11" t="s">
        <v>1503</v>
      </c>
      <c r="E870" s="11" t="s">
        <v>105</v>
      </c>
      <c r="F870" s="11" t="s">
        <v>1514</v>
      </c>
      <c r="H870" t="s">
        <v>3747</v>
      </c>
      <c r="I870" t="s">
        <v>5191</v>
      </c>
      <c r="J870" t="s">
        <v>5192</v>
      </c>
    </row>
    <row r="871" spans="1:10">
      <c r="A871" s="1">
        <v>868</v>
      </c>
      <c r="B871" s="11" t="s">
        <v>1813</v>
      </c>
      <c r="C871" s="11" t="s">
        <v>1814</v>
      </c>
      <c r="D871" s="11" t="s">
        <v>1503</v>
      </c>
      <c r="E871" s="11" t="s">
        <v>105</v>
      </c>
      <c r="F871" s="11" t="s">
        <v>1514</v>
      </c>
      <c r="H871" t="s">
        <v>3747</v>
      </c>
      <c r="I871" t="s">
        <v>5193</v>
      </c>
      <c r="J871" t="s">
        <v>5194</v>
      </c>
    </row>
    <row r="872" spans="1:10">
      <c r="A872" s="1">
        <v>869</v>
      </c>
      <c r="B872" s="11" t="s">
        <v>1815</v>
      </c>
      <c r="C872" s="11" t="s">
        <v>1816</v>
      </c>
      <c r="D872" s="11" t="s">
        <v>1503</v>
      </c>
      <c r="E872" s="11" t="s">
        <v>105</v>
      </c>
      <c r="F872" s="11" t="s">
        <v>1514</v>
      </c>
      <c r="H872" t="s">
        <v>3747</v>
      </c>
      <c r="I872" t="s">
        <v>5195</v>
      </c>
      <c r="J872" t="s">
        <v>5196</v>
      </c>
    </row>
    <row r="873" spans="1:10">
      <c r="A873" s="1">
        <v>870</v>
      </c>
      <c r="B873" s="11" t="s">
        <v>1817</v>
      </c>
      <c r="C873" s="11" t="s">
        <v>1818</v>
      </c>
      <c r="D873" s="11" t="s">
        <v>1503</v>
      </c>
      <c r="E873" s="11" t="s">
        <v>335</v>
      </c>
      <c r="F873" s="11" t="s">
        <v>1808</v>
      </c>
      <c r="H873" t="s">
        <v>3747</v>
      </c>
      <c r="I873" t="s">
        <v>5197</v>
      </c>
      <c r="J873" t="s">
        <v>5198</v>
      </c>
    </row>
    <row r="874" spans="1:10">
      <c r="A874" s="1">
        <v>871</v>
      </c>
      <c r="B874" s="11" t="s">
        <v>1819</v>
      </c>
      <c r="C874" s="11" t="s">
        <v>1820</v>
      </c>
      <c r="D874" s="11" t="s">
        <v>1503</v>
      </c>
      <c r="E874" s="11" t="s">
        <v>335</v>
      </c>
      <c r="F874" s="11" t="s">
        <v>1808</v>
      </c>
      <c r="H874" t="s">
        <v>3747</v>
      </c>
      <c r="I874" t="s">
        <v>5199</v>
      </c>
      <c r="J874" t="s">
        <v>5200</v>
      </c>
    </row>
    <row r="875" spans="1:10">
      <c r="A875" s="1">
        <v>872</v>
      </c>
      <c r="B875" s="11" t="s">
        <v>1821</v>
      </c>
      <c r="C875" s="11" t="s">
        <v>1822</v>
      </c>
      <c r="D875" s="11" t="s">
        <v>1503</v>
      </c>
      <c r="E875" s="11" t="s">
        <v>335</v>
      </c>
      <c r="F875" s="11" t="s">
        <v>1808</v>
      </c>
      <c r="H875" t="s">
        <v>3747</v>
      </c>
      <c r="I875" t="s">
        <v>5201</v>
      </c>
      <c r="J875" t="s">
        <v>5202</v>
      </c>
    </row>
    <row r="876" spans="1:10">
      <c r="A876" s="1">
        <v>873</v>
      </c>
      <c r="B876" s="11" t="s">
        <v>1823</v>
      </c>
      <c r="C876" s="11" t="s">
        <v>1824</v>
      </c>
      <c r="D876" s="11" t="s">
        <v>1503</v>
      </c>
      <c r="E876" s="11" t="s">
        <v>335</v>
      </c>
      <c r="F876" s="11" t="s">
        <v>1808</v>
      </c>
      <c r="H876" t="s">
        <v>3747</v>
      </c>
      <c r="I876" t="s">
        <v>5203</v>
      </c>
      <c r="J876" t="s">
        <v>5204</v>
      </c>
    </row>
    <row r="877" spans="1:10">
      <c r="A877" s="1">
        <v>874</v>
      </c>
      <c r="B877" s="11" t="s">
        <v>1825</v>
      </c>
      <c r="C877" s="11" t="s">
        <v>1826</v>
      </c>
      <c r="D877" s="11" t="s">
        <v>1503</v>
      </c>
      <c r="E877" s="11" t="s">
        <v>335</v>
      </c>
      <c r="F877" s="11" t="s">
        <v>1808</v>
      </c>
      <c r="H877" t="s">
        <v>3747</v>
      </c>
      <c r="I877" t="s">
        <v>5205</v>
      </c>
      <c r="J877" t="s">
        <v>5206</v>
      </c>
    </row>
    <row r="878" spans="1:10">
      <c r="A878" s="1">
        <v>875</v>
      </c>
      <c r="B878" s="11" t="s">
        <v>1827</v>
      </c>
      <c r="C878" s="11" t="s">
        <v>1828</v>
      </c>
      <c r="D878" s="11" t="s">
        <v>1503</v>
      </c>
      <c r="E878" s="11" t="s">
        <v>33</v>
      </c>
      <c r="F878" s="11" t="s">
        <v>1808</v>
      </c>
      <c r="H878" t="s">
        <v>3747</v>
      </c>
      <c r="I878" t="s">
        <v>5207</v>
      </c>
      <c r="J878" t="s">
        <v>5208</v>
      </c>
    </row>
    <row r="879" spans="1:10">
      <c r="A879" s="1">
        <v>876</v>
      </c>
      <c r="B879" s="11" t="s">
        <v>1829</v>
      </c>
      <c r="C879" s="11" t="s">
        <v>1830</v>
      </c>
      <c r="D879" s="11" t="s">
        <v>1503</v>
      </c>
      <c r="E879" s="11" t="s">
        <v>33</v>
      </c>
      <c r="F879" s="11" t="s">
        <v>1808</v>
      </c>
      <c r="H879" t="s">
        <v>3747</v>
      </c>
      <c r="I879" t="s">
        <v>5209</v>
      </c>
      <c r="J879" t="s">
        <v>5210</v>
      </c>
    </row>
    <row r="880" spans="1:10">
      <c r="A880" s="1">
        <v>877</v>
      </c>
      <c r="B880" s="11" t="s">
        <v>1831</v>
      </c>
      <c r="C880" s="11" t="s">
        <v>1832</v>
      </c>
      <c r="D880" s="11" t="s">
        <v>1503</v>
      </c>
      <c r="E880" s="11" t="s">
        <v>33</v>
      </c>
      <c r="F880" s="11" t="s">
        <v>1808</v>
      </c>
      <c r="H880" t="s">
        <v>3747</v>
      </c>
      <c r="I880" t="s">
        <v>5211</v>
      </c>
      <c r="J880" t="s">
        <v>5212</v>
      </c>
    </row>
    <row r="881" spans="1:10">
      <c r="A881" s="1">
        <v>878</v>
      </c>
      <c r="B881" s="11" t="s">
        <v>1833</v>
      </c>
      <c r="C881" s="11" t="s">
        <v>1834</v>
      </c>
      <c r="D881" s="11" t="s">
        <v>1503</v>
      </c>
      <c r="E881" s="11" t="s">
        <v>33</v>
      </c>
      <c r="F881" s="11" t="s">
        <v>1808</v>
      </c>
      <c r="H881" t="s">
        <v>3747</v>
      </c>
      <c r="I881" t="s">
        <v>5213</v>
      </c>
      <c r="J881" t="s">
        <v>5214</v>
      </c>
    </row>
    <row r="882" spans="1:10">
      <c r="A882" s="1">
        <v>879</v>
      </c>
      <c r="B882" s="11" t="s">
        <v>1835</v>
      </c>
      <c r="C882" s="11" t="s">
        <v>1836</v>
      </c>
      <c r="D882" s="11" t="s">
        <v>1503</v>
      </c>
      <c r="E882" s="11" t="s">
        <v>33</v>
      </c>
      <c r="F882" s="11" t="s">
        <v>1808</v>
      </c>
      <c r="H882" t="s">
        <v>3747</v>
      </c>
      <c r="I882" t="s">
        <v>5215</v>
      </c>
      <c r="J882" t="s">
        <v>5216</v>
      </c>
    </row>
    <row r="883" spans="1:10">
      <c r="A883" s="1">
        <v>880</v>
      </c>
      <c r="B883" s="11" t="s">
        <v>1837</v>
      </c>
      <c r="C883" s="11" t="s">
        <v>1838</v>
      </c>
      <c r="D883" s="11" t="s">
        <v>1503</v>
      </c>
      <c r="E883" s="11" t="s">
        <v>186</v>
      </c>
      <c r="F883" s="11" t="s">
        <v>1808</v>
      </c>
      <c r="H883" t="s">
        <v>3747</v>
      </c>
      <c r="I883" t="s">
        <v>5217</v>
      </c>
      <c r="J883" t="s">
        <v>5218</v>
      </c>
    </row>
    <row r="884" spans="1:10">
      <c r="A884" s="1">
        <v>881</v>
      </c>
      <c r="B884" s="11" t="s">
        <v>1839</v>
      </c>
      <c r="C884" s="11" t="s">
        <v>1840</v>
      </c>
      <c r="D884" s="11" t="s">
        <v>1503</v>
      </c>
      <c r="E884" s="11" t="s">
        <v>186</v>
      </c>
      <c r="F884" s="11" t="s">
        <v>1808</v>
      </c>
      <c r="H884" t="s">
        <v>3747</v>
      </c>
      <c r="I884" t="s">
        <v>5219</v>
      </c>
      <c r="J884" t="s">
        <v>5220</v>
      </c>
    </row>
    <row r="885" spans="1:10">
      <c r="A885" s="1">
        <v>882</v>
      </c>
      <c r="B885" s="11" t="s">
        <v>1841</v>
      </c>
      <c r="C885" s="11" t="s">
        <v>1842</v>
      </c>
      <c r="D885" s="11" t="s">
        <v>1503</v>
      </c>
      <c r="E885" s="11" t="s">
        <v>186</v>
      </c>
      <c r="F885" s="11" t="s">
        <v>1808</v>
      </c>
      <c r="H885" t="s">
        <v>3747</v>
      </c>
      <c r="I885" t="s">
        <v>5221</v>
      </c>
      <c r="J885" t="s">
        <v>5222</v>
      </c>
    </row>
    <row r="886" spans="1:10">
      <c r="A886" s="1">
        <v>883</v>
      </c>
      <c r="B886" s="11" t="s">
        <v>1843</v>
      </c>
      <c r="C886" s="11" t="s">
        <v>1844</v>
      </c>
      <c r="D886" s="11" t="s">
        <v>1503</v>
      </c>
      <c r="E886" s="11" t="s">
        <v>186</v>
      </c>
      <c r="F886" s="11" t="s">
        <v>1808</v>
      </c>
      <c r="H886" t="s">
        <v>3747</v>
      </c>
      <c r="I886" t="s">
        <v>5223</v>
      </c>
      <c r="J886" t="s">
        <v>5224</v>
      </c>
    </row>
    <row r="887" spans="1:10">
      <c r="A887" s="1">
        <v>884</v>
      </c>
      <c r="B887" s="11" t="s">
        <v>1845</v>
      </c>
      <c r="C887" s="11" t="s">
        <v>1846</v>
      </c>
      <c r="D887" s="11" t="s">
        <v>1503</v>
      </c>
      <c r="E887" s="11" t="s">
        <v>186</v>
      </c>
      <c r="F887" s="11" t="s">
        <v>1808</v>
      </c>
      <c r="H887" t="s">
        <v>3747</v>
      </c>
      <c r="I887" t="s">
        <v>5225</v>
      </c>
      <c r="J887" t="s">
        <v>5226</v>
      </c>
    </row>
    <row r="888" spans="1:10">
      <c r="A888" s="1">
        <v>885</v>
      </c>
      <c r="B888" s="11" t="s">
        <v>1847</v>
      </c>
      <c r="C888" s="11" t="s">
        <v>1848</v>
      </c>
      <c r="D888" s="11" t="s">
        <v>1503</v>
      </c>
      <c r="E888" s="11" t="s">
        <v>90</v>
      </c>
      <c r="F888" s="11" t="s">
        <v>1855</v>
      </c>
      <c r="H888" t="s">
        <v>3747</v>
      </c>
      <c r="I888" t="s">
        <v>5227</v>
      </c>
      <c r="J888" t="s">
        <v>5228</v>
      </c>
    </row>
    <row r="889" spans="1:10">
      <c r="A889" s="1">
        <v>886</v>
      </c>
      <c r="B889" s="11" t="s">
        <v>1849</v>
      </c>
      <c r="C889" s="11" t="s">
        <v>1850</v>
      </c>
      <c r="D889" s="11" t="s">
        <v>1503</v>
      </c>
      <c r="E889" s="11" t="s">
        <v>90</v>
      </c>
      <c r="F889" s="11" t="s">
        <v>1855</v>
      </c>
      <c r="H889" t="s">
        <v>3747</v>
      </c>
      <c r="I889" t="s">
        <v>5229</v>
      </c>
      <c r="J889" t="s">
        <v>5230</v>
      </c>
    </row>
    <row r="890" spans="1:10">
      <c r="A890" s="1">
        <v>887</v>
      </c>
      <c r="B890" s="11" t="s">
        <v>1851</v>
      </c>
      <c r="C890" s="11" t="s">
        <v>1852</v>
      </c>
      <c r="D890" s="11" t="s">
        <v>1503</v>
      </c>
      <c r="E890" s="11" t="s">
        <v>90</v>
      </c>
      <c r="F890" s="11" t="s">
        <v>1855</v>
      </c>
      <c r="H890" t="s">
        <v>3747</v>
      </c>
      <c r="I890" t="s">
        <v>5231</v>
      </c>
      <c r="J890" t="s">
        <v>5232</v>
      </c>
    </row>
    <row r="891" spans="1:10">
      <c r="A891" s="1">
        <v>888</v>
      </c>
      <c r="B891" s="11" t="s">
        <v>1853</v>
      </c>
      <c r="C891" s="11" t="s">
        <v>1854</v>
      </c>
      <c r="D891" s="11" t="s">
        <v>1503</v>
      </c>
      <c r="E891" s="11" t="s">
        <v>90</v>
      </c>
      <c r="F891" s="11" t="s">
        <v>1855</v>
      </c>
      <c r="H891" t="s">
        <v>3747</v>
      </c>
      <c r="I891" t="s">
        <v>5233</v>
      </c>
      <c r="J891" t="s">
        <v>5234</v>
      </c>
    </row>
    <row r="892" spans="1:10">
      <c r="A892" s="1">
        <v>889</v>
      </c>
      <c r="B892" s="11" t="s">
        <v>1856</v>
      </c>
      <c r="C892" s="11" t="s">
        <v>1857</v>
      </c>
      <c r="D892" s="11" t="s">
        <v>1503</v>
      </c>
      <c r="E892" s="11" t="s">
        <v>90</v>
      </c>
      <c r="F892" s="11" t="s">
        <v>1855</v>
      </c>
      <c r="H892" t="s">
        <v>3747</v>
      </c>
      <c r="I892" t="s">
        <v>5235</v>
      </c>
      <c r="J892" t="s">
        <v>5236</v>
      </c>
    </row>
    <row r="893" spans="1:10">
      <c r="A893" s="1">
        <v>890</v>
      </c>
      <c r="B893" s="11" t="s">
        <v>1858</v>
      </c>
      <c r="C893" s="11" t="s">
        <v>1859</v>
      </c>
      <c r="D893" s="11" t="s">
        <v>1503</v>
      </c>
      <c r="E893" s="11" t="s">
        <v>91</v>
      </c>
      <c r="F893" s="11" t="s">
        <v>1855</v>
      </c>
      <c r="H893" t="s">
        <v>3747</v>
      </c>
      <c r="I893" t="s">
        <v>5237</v>
      </c>
      <c r="J893" t="s">
        <v>5238</v>
      </c>
    </row>
    <row r="894" spans="1:10">
      <c r="A894" s="1">
        <v>891</v>
      </c>
      <c r="B894" s="11" t="s">
        <v>1860</v>
      </c>
      <c r="C894" s="11" t="s">
        <v>511</v>
      </c>
      <c r="D894" s="11" t="s">
        <v>1503</v>
      </c>
      <c r="E894" s="11" t="s">
        <v>91</v>
      </c>
      <c r="F894" s="11" t="s">
        <v>1855</v>
      </c>
      <c r="H894" t="s">
        <v>3747</v>
      </c>
      <c r="I894" t="s">
        <v>5239</v>
      </c>
      <c r="J894" t="s">
        <v>5240</v>
      </c>
    </row>
    <row r="895" spans="1:10">
      <c r="A895" s="1">
        <v>892</v>
      </c>
      <c r="B895" s="11" t="s">
        <v>1861</v>
      </c>
      <c r="C895" s="11" t="s">
        <v>1862</v>
      </c>
      <c r="D895" s="11" t="s">
        <v>1503</v>
      </c>
      <c r="E895" s="11" t="s">
        <v>91</v>
      </c>
      <c r="F895" s="11" t="s">
        <v>1855</v>
      </c>
      <c r="H895" t="s">
        <v>3747</v>
      </c>
      <c r="I895" t="s">
        <v>5241</v>
      </c>
      <c r="J895" t="s">
        <v>5242</v>
      </c>
    </row>
    <row r="896" spans="1:10">
      <c r="A896" s="1">
        <v>893</v>
      </c>
      <c r="B896" s="11" t="s">
        <v>1863</v>
      </c>
      <c r="C896" s="11" t="s">
        <v>1864</v>
      </c>
      <c r="D896" s="11" t="s">
        <v>1503</v>
      </c>
      <c r="E896" s="11" t="s">
        <v>91</v>
      </c>
      <c r="F896" s="11" t="s">
        <v>1855</v>
      </c>
      <c r="H896" t="s">
        <v>3747</v>
      </c>
      <c r="I896" t="s">
        <v>5243</v>
      </c>
      <c r="J896" t="s">
        <v>5244</v>
      </c>
    </row>
    <row r="897" spans="1:10">
      <c r="A897" s="1">
        <v>894</v>
      </c>
      <c r="B897" s="11" t="s">
        <v>1865</v>
      </c>
      <c r="C897" s="11" t="s">
        <v>1866</v>
      </c>
      <c r="D897" s="11" t="s">
        <v>1503</v>
      </c>
      <c r="E897" s="11" t="s">
        <v>91</v>
      </c>
      <c r="F897" s="11" t="s">
        <v>1855</v>
      </c>
      <c r="H897" t="s">
        <v>3747</v>
      </c>
      <c r="I897" t="s">
        <v>5245</v>
      </c>
      <c r="J897" t="s">
        <v>5246</v>
      </c>
    </row>
    <row r="898" spans="1:10">
      <c r="A898" s="1">
        <v>895</v>
      </c>
      <c r="B898" s="26" t="s">
        <v>6902</v>
      </c>
      <c r="C898" s="26" t="s">
        <v>6903</v>
      </c>
      <c r="D898" s="1" t="s">
        <v>1503</v>
      </c>
      <c r="E898" s="1" t="s">
        <v>267</v>
      </c>
      <c r="F898" s="32" t="s">
        <v>1855</v>
      </c>
      <c r="I898" s="31" t="s">
        <v>6920</v>
      </c>
    </row>
    <row r="899" spans="1:10">
      <c r="A899" s="1">
        <v>896</v>
      </c>
      <c r="B899" s="11" t="s">
        <v>1867</v>
      </c>
      <c r="C899" s="11" t="s">
        <v>1868</v>
      </c>
      <c r="D899" s="11" t="s">
        <v>1503</v>
      </c>
      <c r="E899" s="11" t="s">
        <v>187</v>
      </c>
      <c r="F899" s="11" t="s">
        <v>1855</v>
      </c>
      <c r="H899" t="s">
        <v>3747</v>
      </c>
      <c r="I899" t="s">
        <v>5247</v>
      </c>
      <c r="J899" t="s">
        <v>5248</v>
      </c>
    </row>
    <row r="900" spans="1:10">
      <c r="A900" s="1">
        <v>897</v>
      </c>
      <c r="B900" s="11" t="s">
        <v>1869</v>
      </c>
      <c r="C900" s="11" t="s">
        <v>1870</v>
      </c>
      <c r="D900" s="11" t="s">
        <v>1503</v>
      </c>
      <c r="E900" s="11" t="s">
        <v>187</v>
      </c>
      <c r="F900" s="11" t="s">
        <v>1855</v>
      </c>
      <c r="H900" t="s">
        <v>3747</v>
      </c>
      <c r="I900" t="s">
        <v>5249</v>
      </c>
      <c r="J900" t="s">
        <v>5250</v>
      </c>
    </row>
    <row r="901" spans="1:10">
      <c r="A901" s="1">
        <v>898</v>
      </c>
      <c r="B901" s="11" t="s">
        <v>1871</v>
      </c>
      <c r="C901" s="11" t="s">
        <v>1872</v>
      </c>
      <c r="D901" s="11" t="s">
        <v>1503</v>
      </c>
      <c r="E901" s="11" t="s">
        <v>187</v>
      </c>
      <c r="F901" s="11" t="s">
        <v>1855</v>
      </c>
      <c r="H901" t="s">
        <v>3747</v>
      </c>
      <c r="I901" t="s">
        <v>5251</v>
      </c>
      <c r="J901" t="s">
        <v>5252</v>
      </c>
    </row>
    <row r="902" spans="1:10">
      <c r="A902" s="1">
        <v>899</v>
      </c>
      <c r="B902" s="11" t="s">
        <v>1873</v>
      </c>
      <c r="C902" s="11" t="s">
        <v>1874</v>
      </c>
      <c r="D902" s="11" t="s">
        <v>1503</v>
      </c>
      <c r="E902" s="11" t="s">
        <v>187</v>
      </c>
      <c r="F902" s="11" t="s">
        <v>1855</v>
      </c>
      <c r="H902" t="s">
        <v>3747</v>
      </c>
      <c r="I902" t="s">
        <v>5253</v>
      </c>
      <c r="J902" t="s">
        <v>5254</v>
      </c>
    </row>
    <row r="903" spans="1:10">
      <c r="A903" s="1">
        <v>900</v>
      </c>
      <c r="B903" s="11" t="s">
        <v>1875</v>
      </c>
      <c r="C903" s="11" t="s">
        <v>1876</v>
      </c>
      <c r="D903" s="11" t="s">
        <v>1503</v>
      </c>
      <c r="E903" s="11" t="s">
        <v>187</v>
      </c>
      <c r="F903" s="11" t="s">
        <v>1855</v>
      </c>
      <c r="H903" t="s">
        <v>3747</v>
      </c>
      <c r="I903" t="s">
        <v>5255</v>
      </c>
      <c r="J903" t="s">
        <v>5256</v>
      </c>
    </row>
    <row r="904" spans="1:10">
      <c r="A904" s="1">
        <v>901</v>
      </c>
      <c r="B904" s="11" t="s">
        <v>1877</v>
      </c>
      <c r="C904" s="11" t="s">
        <v>1878</v>
      </c>
      <c r="D904" s="11" t="s">
        <v>1503</v>
      </c>
      <c r="E904" s="11" t="s">
        <v>267</v>
      </c>
      <c r="F904" s="11" t="s">
        <v>1855</v>
      </c>
      <c r="H904" t="s">
        <v>3747</v>
      </c>
      <c r="I904" t="s">
        <v>5257</v>
      </c>
      <c r="J904" t="s">
        <v>5258</v>
      </c>
    </row>
    <row r="905" spans="1:10">
      <c r="A905" s="1">
        <v>902</v>
      </c>
      <c r="B905" s="11" t="s">
        <v>1879</v>
      </c>
      <c r="C905" s="11" t="s">
        <v>1880</v>
      </c>
      <c r="D905" s="11" t="s">
        <v>1503</v>
      </c>
      <c r="E905" s="11" t="s">
        <v>267</v>
      </c>
      <c r="F905" s="11" t="s">
        <v>1855</v>
      </c>
      <c r="H905" t="s">
        <v>3747</v>
      </c>
      <c r="I905" t="s">
        <v>5259</v>
      </c>
      <c r="J905" t="s">
        <v>5260</v>
      </c>
    </row>
    <row r="906" spans="1:10">
      <c r="A906" s="1">
        <v>903</v>
      </c>
      <c r="B906" s="11" t="s">
        <v>1881</v>
      </c>
      <c r="C906" s="11" t="s">
        <v>1882</v>
      </c>
      <c r="D906" s="11" t="s">
        <v>1503</v>
      </c>
      <c r="E906" s="11" t="s">
        <v>267</v>
      </c>
      <c r="F906" s="11" t="s">
        <v>1855</v>
      </c>
      <c r="H906" t="s">
        <v>3747</v>
      </c>
      <c r="I906" t="s">
        <v>5261</v>
      </c>
      <c r="J906" t="s">
        <v>5262</v>
      </c>
    </row>
    <row r="907" spans="1:10">
      <c r="A907" s="1">
        <v>904</v>
      </c>
      <c r="B907" s="11" t="s">
        <v>1883</v>
      </c>
      <c r="C907" s="11" t="s">
        <v>1884</v>
      </c>
      <c r="D907" s="11" t="s">
        <v>1503</v>
      </c>
      <c r="E907" s="11" t="s">
        <v>267</v>
      </c>
      <c r="F907" s="11" t="s">
        <v>1855</v>
      </c>
      <c r="H907" t="s">
        <v>3747</v>
      </c>
      <c r="I907" t="s">
        <v>5263</v>
      </c>
      <c r="J907" t="s">
        <v>5264</v>
      </c>
    </row>
    <row r="908" spans="1:10">
      <c r="A908" s="1">
        <v>905</v>
      </c>
      <c r="B908" s="11" t="s">
        <v>1885</v>
      </c>
      <c r="C908" s="11" t="s">
        <v>1886</v>
      </c>
      <c r="D908" s="11" t="s">
        <v>1503</v>
      </c>
      <c r="E908" s="11" t="s">
        <v>267</v>
      </c>
      <c r="F908" s="11" t="s">
        <v>1855</v>
      </c>
      <c r="H908" t="s">
        <v>3747</v>
      </c>
      <c r="I908" t="s">
        <v>5265</v>
      </c>
      <c r="J908" t="s">
        <v>5266</v>
      </c>
    </row>
    <row r="909" spans="1:10">
      <c r="A909" s="1">
        <v>906</v>
      </c>
      <c r="B909" s="11" t="s">
        <v>1887</v>
      </c>
      <c r="C909" s="11" t="s">
        <v>1888</v>
      </c>
      <c r="D909" s="11" t="s">
        <v>1503</v>
      </c>
      <c r="E909" s="11" t="s">
        <v>269</v>
      </c>
      <c r="F909" s="11" t="s">
        <v>1855</v>
      </c>
      <c r="H909" t="s">
        <v>3747</v>
      </c>
      <c r="I909" t="s">
        <v>5267</v>
      </c>
      <c r="J909" t="s">
        <v>5268</v>
      </c>
    </row>
    <row r="910" spans="1:10">
      <c r="A910" s="1">
        <v>907</v>
      </c>
      <c r="B910" s="11" t="s">
        <v>1889</v>
      </c>
      <c r="C910" s="11" t="s">
        <v>1890</v>
      </c>
      <c r="D910" s="11" t="s">
        <v>1503</v>
      </c>
      <c r="E910" s="11" t="s">
        <v>269</v>
      </c>
      <c r="F910" s="11" t="s">
        <v>1855</v>
      </c>
      <c r="H910" t="s">
        <v>3747</v>
      </c>
      <c r="I910" t="s">
        <v>5269</v>
      </c>
      <c r="J910" t="s">
        <v>5270</v>
      </c>
    </row>
    <row r="911" spans="1:10">
      <c r="A911" s="1">
        <v>908</v>
      </c>
      <c r="B911" s="11" t="s">
        <v>1891</v>
      </c>
      <c r="C911" s="11" t="s">
        <v>1892</v>
      </c>
      <c r="D911" s="11" t="s">
        <v>1503</v>
      </c>
      <c r="E911" s="11" t="s">
        <v>269</v>
      </c>
      <c r="F911" s="11" t="s">
        <v>1855</v>
      </c>
      <c r="H911" t="s">
        <v>3747</v>
      </c>
      <c r="I911" t="s">
        <v>5271</v>
      </c>
    </row>
    <row r="912" spans="1:10">
      <c r="A912" s="1">
        <v>909</v>
      </c>
      <c r="B912" s="11" t="s">
        <v>1893</v>
      </c>
      <c r="C912" s="11" t="s">
        <v>1894</v>
      </c>
      <c r="D912" s="11" t="s">
        <v>1503</v>
      </c>
      <c r="E912" s="11" t="s">
        <v>269</v>
      </c>
      <c r="F912" s="11" t="s">
        <v>1855</v>
      </c>
      <c r="H912" t="s">
        <v>3747</v>
      </c>
      <c r="I912" t="s">
        <v>5272</v>
      </c>
      <c r="J912" t="s">
        <v>5273</v>
      </c>
    </row>
    <row r="913" spans="1:10">
      <c r="A913" s="1">
        <v>910</v>
      </c>
      <c r="B913" s="11" t="s">
        <v>1895</v>
      </c>
      <c r="C913" s="11" t="s">
        <v>1896</v>
      </c>
      <c r="D913" s="11" t="s">
        <v>1503</v>
      </c>
      <c r="E913" s="11" t="s">
        <v>269</v>
      </c>
      <c r="F913" s="11" t="s">
        <v>1855</v>
      </c>
      <c r="H913" t="s">
        <v>3747</v>
      </c>
      <c r="I913" t="s">
        <v>5274</v>
      </c>
      <c r="J913" t="s">
        <v>5275</v>
      </c>
    </row>
    <row r="914" spans="1:10">
      <c r="A914" s="1">
        <v>911</v>
      </c>
      <c r="B914" s="11" t="s">
        <v>1897</v>
      </c>
      <c r="C914" s="11" t="s">
        <v>1898</v>
      </c>
      <c r="D914" s="11" t="s">
        <v>1503</v>
      </c>
      <c r="E914" s="11" t="s">
        <v>334</v>
      </c>
      <c r="F914" s="11" t="s">
        <v>1855</v>
      </c>
      <c r="H914" t="s">
        <v>3747</v>
      </c>
      <c r="I914" t="s">
        <v>5276</v>
      </c>
      <c r="J914" t="s">
        <v>5277</v>
      </c>
    </row>
    <row r="915" spans="1:10">
      <c r="A915" s="1">
        <v>912</v>
      </c>
      <c r="B915" s="11" t="s">
        <v>1899</v>
      </c>
      <c r="C915" s="11" t="s">
        <v>1900</v>
      </c>
      <c r="D915" s="11" t="s">
        <v>1503</v>
      </c>
      <c r="E915" s="11" t="s">
        <v>334</v>
      </c>
      <c r="F915" s="11" t="s">
        <v>1855</v>
      </c>
      <c r="H915" t="s">
        <v>3747</v>
      </c>
      <c r="I915" t="s">
        <v>5278</v>
      </c>
      <c r="J915" t="s">
        <v>5279</v>
      </c>
    </row>
    <row r="916" spans="1:10">
      <c r="A916" s="1">
        <v>913</v>
      </c>
      <c r="B916" s="11" t="s">
        <v>1901</v>
      </c>
      <c r="C916" s="11" t="s">
        <v>1902</v>
      </c>
      <c r="D916" s="11" t="s">
        <v>1503</v>
      </c>
      <c r="E916" s="11" t="s">
        <v>334</v>
      </c>
      <c r="F916" s="11" t="s">
        <v>1855</v>
      </c>
      <c r="H916" t="s">
        <v>3747</v>
      </c>
      <c r="I916" t="s">
        <v>5280</v>
      </c>
      <c r="J916" t="s">
        <v>5281</v>
      </c>
    </row>
    <row r="917" spans="1:10">
      <c r="A917" s="1">
        <v>914</v>
      </c>
      <c r="B917" s="13" t="s">
        <v>1903</v>
      </c>
      <c r="C917" s="13" t="s">
        <v>1904</v>
      </c>
      <c r="D917" s="11" t="s">
        <v>1503</v>
      </c>
      <c r="E917" s="11" t="s">
        <v>334</v>
      </c>
      <c r="F917" s="11" t="s">
        <v>1855</v>
      </c>
    </row>
    <row r="918" spans="1:10">
      <c r="A918" s="1">
        <v>915</v>
      </c>
      <c r="B918" s="11" t="s">
        <v>1905</v>
      </c>
      <c r="C918" s="11" t="s">
        <v>1906</v>
      </c>
      <c r="D918" s="11" t="s">
        <v>1503</v>
      </c>
      <c r="E918" s="11" t="s">
        <v>334</v>
      </c>
      <c r="F918" s="11" t="s">
        <v>1855</v>
      </c>
      <c r="H918" t="s">
        <v>3747</v>
      </c>
      <c r="I918" t="s">
        <v>5282</v>
      </c>
      <c r="J918" t="s">
        <v>5283</v>
      </c>
    </row>
    <row r="919" spans="1:10">
      <c r="A919" s="1">
        <v>916</v>
      </c>
      <c r="B919" s="11" t="s">
        <v>1907</v>
      </c>
      <c r="C919" s="11" t="s">
        <v>1908</v>
      </c>
      <c r="D919" s="11" t="s">
        <v>1503</v>
      </c>
      <c r="E919" s="11" t="s">
        <v>184</v>
      </c>
      <c r="F919" s="11" t="s">
        <v>1855</v>
      </c>
      <c r="H919" t="s">
        <v>3747</v>
      </c>
      <c r="I919" t="s">
        <v>5284</v>
      </c>
      <c r="J919" t="s">
        <v>5285</v>
      </c>
    </row>
    <row r="920" spans="1:10">
      <c r="A920" s="1">
        <v>917</v>
      </c>
      <c r="B920" s="11" t="s">
        <v>1909</v>
      </c>
      <c r="C920" s="11" t="s">
        <v>1910</v>
      </c>
      <c r="D920" s="11" t="s">
        <v>1503</v>
      </c>
      <c r="E920" s="11" t="s">
        <v>184</v>
      </c>
      <c r="F920" s="11" t="s">
        <v>1855</v>
      </c>
      <c r="H920" t="s">
        <v>3747</v>
      </c>
      <c r="I920" t="s">
        <v>5286</v>
      </c>
      <c r="J920" t="s">
        <v>5287</v>
      </c>
    </row>
    <row r="921" spans="1:10">
      <c r="A921" s="1">
        <v>918</v>
      </c>
      <c r="B921" s="11" t="s">
        <v>1911</v>
      </c>
      <c r="C921" s="11" t="s">
        <v>1912</v>
      </c>
      <c r="D921" s="11" t="s">
        <v>1503</v>
      </c>
      <c r="E921" s="11" t="s">
        <v>184</v>
      </c>
      <c r="F921" s="11" t="s">
        <v>1855</v>
      </c>
      <c r="H921" t="s">
        <v>3747</v>
      </c>
      <c r="I921" t="s">
        <v>5288</v>
      </c>
    </row>
    <row r="922" spans="1:10">
      <c r="A922" s="1">
        <v>919</v>
      </c>
      <c r="B922" s="11" t="s">
        <v>1913</v>
      </c>
      <c r="C922" s="11" t="s">
        <v>1914</v>
      </c>
      <c r="D922" s="11" t="s">
        <v>1503</v>
      </c>
      <c r="E922" s="11" t="s">
        <v>184</v>
      </c>
      <c r="F922" s="11" t="s">
        <v>1855</v>
      </c>
      <c r="H922" t="s">
        <v>3747</v>
      </c>
      <c r="I922" t="s">
        <v>5289</v>
      </c>
      <c r="J922" t="s">
        <v>5290</v>
      </c>
    </row>
    <row r="923" spans="1:10">
      <c r="A923" s="1">
        <v>920</v>
      </c>
      <c r="B923" s="11" t="s">
        <v>1915</v>
      </c>
      <c r="C923" s="11" t="s">
        <v>1916</v>
      </c>
      <c r="D923" s="11" t="s">
        <v>1503</v>
      </c>
      <c r="E923" s="11" t="s">
        <v>184</v>
      </c>
      <c r="F923" s="11" t="s">
        <v>1855</v>
      </c>
      <c r="H923" t="s">
        <v>3747</v>
      </c>
      <c r="I923" t="s">
        <v>5291</v>
      </c>
      <c r="J923" t="s">
        <v>5292</v>
      </c>
    </row>
    <row r="924" spans="1:10">
      <c r="A924" s="1">
        <v>921</v>
      </c>
      <c r="B924" s="11" t="s">
        <v>1917</v>
      </c>
      <c r="C924" s="11" t="s">
        <v>1918</v>
      </c>
      <c r="D924" s="11" t="s">
        <v>1503</v>
      </c>
      <c r="E924" s="11" t="s">
        <v>350</v>
      </c>
      <c r="F924" s="13" t="s">
        <v>1745</v>
      </c>
      <c r="H924" t="s">
        <v>3747</v>
      </c>
      <c r="I924" t="s">
        <v>5293</v>
      </c>
      <c r="J924" t="s">
        <v>5294</v>
      </c>
    </row>
    <row r="925" spans="1:10">
      <c r="A925" s="1">
        <v>922</v>
      </c>
      <c r="B925" s="11" t="s">
        <v>1919</v>
      </c>
      <c r="C925" s="11" t="s">
        <v>1920</v>
      </c>
      <c r="D925" s="11" t="s">
        <v>1503</v>
      </c>
      <c r="E925" s="11" t="s">
        <v>350</v>
      </c>
      <c r="F925" s="13" t="s">
        <v>1745</v>
      </c>
      <c r="H925" t="s">
        <v>3747</v>
      </c>
      <c r="I925" t="s">
        <v>5295</v>
      </c>
      <c r="J925" t="s">
        <v>5296</v>
      </c>
    </row>
    <row r="926" spans="1:10">
      <c r="A926" s="1">
        <v>923</v>
      </c>
      <c r="B926" s="13" t="s">
        <v>1921</v>
      </c>
      <c r="C926" s="13" t="s">
        <v>1922</v>
      </c>
      <c r="D926" s="11" t="s">
        <v>1503</v>
      </c>
      <c r="E926" s="11" t="s">
        <v>350</v>
      </c>
      <c r="F926" s="13" t="s">
        <v>1745</v>
      </c>
      <c r="H926" t="s">
        <v>3747</v>
      </c>
      <c r="I926" t="s">
        <v>5297</v>
      </c>
      <c r="J926" t="s">
        <v>5298</v>
      </c>
    </row>
    <row r="927" spans="1:10">
      <c r="A927" s="1">
        <v>924</v>
      </c>
      <c r="B927" s="11" t="s">
        <v>1923</v>
      </c>
      <c r="C927" s="11" t="s">
        <v>1924</v>
      </c>
      <c r="D927" s="11" t="s">
        <v>1503</v>
      </c>
      <c r="E927" s="11" t="s">
        <v>350</v>
      </c>
      <c r="F927" s="13" t="s">
        <v>1745</v>
      </c>
    </row>
    <row r="928" spans="1:10">
      <c r="A928" s="1">
        <v>925</v>
      </c>
      <c r="B928" s="11" t="s">
        <v>1925</v>
      </c>
      <c r="C928" s="11" t="s">
        <v>1926</v>
      </c>
      <c r="D928" s="11" t="s">
        <v>1503</v>
      </c>
      <c r="E928" s="11" t="s">
        <v>350</v>
      </c>
      <c r="F928" s="13" t="s">
        <v>1745</v>
      </c>
      <c r="H928" t="s">
        <v>3747</v>
      </c>
      <c r="I928" t="s">
        <v>5299</v>
      </c>
      <c r="J928" t="s">
        <v>5300</v>
      </c>
    </row>
    <row r="929" spans="1:10">
      <c r="A929" s="1">
        <v>926</v>
      </c>
      <c r="B929" s="11" t="s">
        <v>1927</v>
      </c>
      <c r="C929" s="11" t="s">
        <v>1928</v>
      </c>
      <c r="D929" s="11" t="s">
        <v>1503</v>
      </c>
      <c r="E929" s="11" t="s">
        <v>351</v>
      </c>
      <c r="F929" s="11" t="s">
        <v>1931</v>
      </c>
      <c r="H929" t="s">
        <v>3747</v>
      </c>
      <c r="I929" t="s">
        <v>5301</v>
      </c>
      <c r="J929" t="s">
        <v>5302</v>
      </c>
    </row>
    <row r="930" spans="1:10">
      <c r="A930" s="1">
        <v>927</v>
      </c>
      <c r="B930" s="11" t="s">
        <v>1929</v>
      </c>
      <c r="C930" s="11" t="s">
        <v>1930</v>
      </c>
      <c r="D930" s="11" t="s">
        <v>1503</v>
      </c>
      <c r="E930" s="11" t="s">
        <v>351</v>
      </c>
      <c r="F930" s="11" t="s">
        <v>1931</v>
      </c>
      <c r="H930" t="s">
        <v>3747</v>
      </c>
      <c r="I930" t="s">
        <v>5303</v>
      </c>
      <c r="J930" t="s">
        <v>5304</v>
      </c>
    </row>
    <row r="931" spans="1:10">
      <c r="A931" s="1">
        <v>928</v>
      </c>
      <c r="B931" s="11" t="s">
        <v>1932</v>
      </c>
      <c r="C931" s="11" t="s">
        <v>1933</v>
      </c>
      <c r="D931" s="11" t="s">
        <v>1503</v>
      </c>
      <c r="E931" s="11" t="s">
        <v>351</v>
      </c>
      <c r="F931" s="11" t="s">
        <v>1931</v>
      </c>
      <c r="H931" t="s">
        <v>3747</v>
      </c>
      <c r="I931" t="s">
        <v>5305</v>
      </c>
      <c r="J931" t="s">
        <v>5306</v>
      </c>
    </row>
    <row r="932" spans="1:10">
      <c r="A932" s="1">
        <v>929</v>
      </c>
      <c r="B932" s="11" t="s">
        <v>1934</v>
      </c>
      <c r="C932" s="11" t="s">
        <v>1935</v>
      </c>
      <c r="D932" s="11" t="s">
        <v>1503</v>
      </c>
      <c r="E932" s="11" t="s">
        <v>351</v>
      </c>
      <c r="F932" s="11" t="s">
        <v>1931</v>
      </c>
      <c r="H932" t="s">
        <v>3747</v>
      </c>
      <c r="I932" t="s">
        <v>5307</v>
      </c>
      <c r="J932" t="s">
        <v>5308</v>
      </c>
    </row>
    <row r="933" spans="1:10">
      <c r="A933" s="1">
        <v>930</v>
      </c>
      <c r="B933" s="11" t="s">
        <v>1936</v>
      </c>
      <c r="C933" s="11" t="s">
        <v>1190</v>
      </c>
      <c r="D933" s="11" t="s">
        <v>1503</v>
      </c>
      <c r="E933" s="11" t="s">
        <v>188</v>
      </c>
      <c r="F933" s="11" t="s">
        <v>1931</v>
      </c>
      <c r="H933" t="s">
        <v>3747</v>
      </c>
      <c r="I933" t="s">
        <v>5309</v>
      </c>
      <c r="J933" t="s">
        <v>5310</v>
      </c>
    </row>
    <row r="934" spans="1:10">
      <c r="A934" s="1">
        <v>931</v>
      </c>
      <c r="B934" s="11" t="s">
        <v>1937</v>
      </c>
      <c r="C934" s="11" t="s">
        <v>1938</v>
      </c>
      <c r="D934" s="11" t="s">
        <v>1503</v>
      </c>
      <c r="E934" s="11" t="s">
        <v>188</v>
      </c>
      <c r="F934" s="11" t="s">
        <v>1931</v>
      </c>
      <c r="H934" t="s">
        <v>3747</v>
      </c>
      <c r="I934" t="s">
        <v>5311</v>
      </c>
      <c r="J934" t="s">
        <v>5312</v>
      </c>
    </row>
    <row r="935" spans="1:10">
      <c r="A935" s="1">
        <v>932</v>
      </c>
      <c r="B935" s="11" t="s">
        <v>1939</v>
      </c>
      <c r="C935" s="11" t="s">
        <v>1940</v>
      </c>
      <c r="D935" s="11" t="s">
        <v>1503</v>
      </c>
      <c r="E935" s="11" t="s">
        <v>188</v>
      </c>
      <c r="F935" s="11" t="s">
        <v>1931</v>
      </c>
      <c r="H935" t="s">
        <v>3747</v>
      </c>
      <c r="I935" t="s">
        <v>5313</v>
      </c>
      <c r="J935" t="s">
        <v>5314</v>
      </c>
    </row>
    <row r="936" spans="1:10">
      <c r="A936" s="1">
        <v>933</v>
      </c>
      <c r="B936" s="11" t="s">
        <v>1941</v>
      </c>
      <c r="C936" s="11" t="s">
        <v>1942</v>
      </c>
      <c r="D936" s="11" t="s">
        <v>1503</v>
      </c>
      <c r="E936" s="11" t="s">
        <v>188</v>
      </c>
      <c r="F936" s="11" t="s">
        <v>1931</v>
      </c>
      <c r="H936" t="s">
        <v>3747</v>
      </c>
      <c r="I936" t="s">
        <v>5315</v>
      </c>
      <c r="J936" t="s">
        <v>5316</v>
      </c>
    </row>
    <row r="937" spans="1:10">
      <c r="A937" s="1">
        <v>934</v>
      </c>
      <c r="B937" s="11" t="s">
        <v>1943</v>
      </c>
      <c r="C937" s="11" t="s">
        <v>1944</v>
      </c>
      <c r="D937" s="11" t="s">
        <v>1503</v>
      </c>
      <c r="E937" s="11" t="s">
        <v>188</v>
      </c>
      <c r="F937" s="11" t="s">
        <v>1931</v>
      </c>
      <c r="H937" t="s">
        <v>3747</v>
      </c>
      <c r="I937" t="s">
        <v>5317</v>
      </c>
      <c r="J937" t="s">
        <v>5318</v>
      </c>
    </row>
    <row r="938" spans="1:10">
      <c r="A938" s="1">
        <v>935</v>
      </c>
      <c r="B938" s="11" t="s">
        <v>1945</v>
      </c>
      <c r="C938" s="11" t="s">
        <v>1946</v>
      </c>
      <c r="D938" s="11" t="s">
        <v>1503</v>
      </c>
      <c r="E938" s="11" t="s">
        <v>976</v>
      </c>
      <c r="F938" s="11" t="s">
        <v>1931</v>
      </c>
      <c r="H938" t="s">
        <v>3747</v>
      </c>
      <c r="I938" t="s">
        <v>5319</v>
      </c>
      <c r="J938" t="s">
        <v>5320</v>
      </c>
    </row>
    <row r="939" spans="1:10">
      <c r="A939" s="1">
        <v>936</v>
      </c>
      <c r="B939" s="11" t="s">
        <v>1947</v>
      </c>
      <c r="C939" s="11" t="s">
        <v>1948</v>
      </c>
      <c r="D939" s="11" t="s">
        <v>1503</v>
      </c>
      <c r="E939" s="11" t="s">
        <v>976</v>
      </c>
      <c r="F939" s="11" t="s">
        <v>1931</v>
      </c>
      <c r="H939" t="s">
        <v>3747</v>
      </c>
      <c r="I939" t="s">
        <v>5321</v>
      </c>
      <c r="J939" t="s">
        <v>5322</v>
      </c>
    </row>
    <row r="940" spans="1:10">
      <c r="A940" s="1">
        <v>937</v>
      </c>
      <c r="B940" s="11" t="s">
        <v>1949</v>
      </c>
      <c r="C940" s="11" t="s">
        <v>1950</v>
      </c>
      <c r="D940" s="11" t="s">
        <v>1503</v>
      </c>
      <c r="E940" s="11" t="s">
        <v>976</v>
      </c>
      <c r="F940" s="11" t="s">
        <v>1931</v>
      </c>
      <c r="H940" t="s">
        <v>3747</v>
      </c>
      <c r="I940" t="s">
        <v>5323</v>
      </c>
      <c r="J940" t="s">
        <v>5324</v>
      </c>
    </row>
    <row r="941" spans="1:10">
      <c r="A941" s="1">
        <v>938</v>
      </c>
      <c r="B941" s="11" t="s">
        <v>1951</v>
      </c>
      <c r="C941" s="11" t="s">
        <v>1952</v>
      </c>
      <c r="D941" s="11" t="s">
        <v>1503</v>
      </c>
      <c r="E941" s="11" t="s">
        <v>976</v>
      </c>
      <c r="F941" s="11" t="s">
        <v>1931</v>
      </c>
      <c r="H941" t="s">
        <v>3747</v>
      </c>
      <c r="I941" t="s">
        <v>5325</v>
      </c>
      <c r="J941" t="s">
        <v>5326</v>
      </c>
    </row>
    <row r="942" spans="1:10">
      <c r="A942" s="1">
        <v>939</v>
      </c>
      <c r="B942" s="11" t="s">
        <v>1953</v>
      </c>
      <c r="C942" s="11" t="s">
        <v>1954</v>
      </c>
      <c r="D942" s="11" t="s">
        <v>1503</v>
      </c>
      <c r="E942" s="11" t="s">
        <v>976</v>
      </c>
      <c r="F942" s="11" t="s">
        <v>1931</v>
      </c>
      <c r="H942" t="s">
        <v>3747</v>
      </c>
      <c r="I942" t="s">
        <v>5327</v>
      </c>
      <c r="J942" t="s">
        <v>5328</v>
      </c>
    </row>
    <row r="943" spans="1:10">
      <c r="A943" s="1">
        <v>940</v>
      </c>
      <c r="B943" s="11" t="s">
        <v>1955</v>
      </c>
      <c r="C943" s="11" t="s">
        <v>1956</v>
      </c>
      <c r="D943" s="11" t="s">
        <v>1503</v>
      </c>
      <c r="E943" s="13" t="s">
        <v>264</v>
      </c>
      <c r="F943" s="11" t="s">
        <v>1931</v>
      </c>
      <c r="H943" t="s">
        <v>3747</v>
      </c>
      <c r="I943" t="s">
        <v>5329</v>
      </c>
      <c r="J943" t="s">
        <v>5330</v>
      </c>
    </row>
    <row r="944" spans="1:10">
      <c r="A944" s="1">
        <v>941</v>
      </c>
      <c r="B944" s="11" t="s">
        <v>1957</v>
      </c>
      <c r="C944" s="11" t="s">
        <v>1958</v>
      </c>
      <c r="D944" s="11" t="s">
        <v>1503</v>
      </c>
      <c r="E944" s="13" t="s">
        <v>264</v>
      </c>
      <c r="F944" s="11" t="s">
        <v>1931</v>
      </c>
      <c r="H944" t="s">
        <v>3747</v>
      </c>
      <c r="I944" t="s">
        <v>5331</v>
      </c>
      <c r="J944" t="s">
        <v>5332</v>
      </c>
    </row>
    <row r="945" spans="1:10">
      <c r="A945" s="1">
        <v>942</v>
      </c>
      <c r="B945" s="11" t="s">
        <v>1959</v>
      </c>
      <c r="C945" s="11" t="s">
        <v>1960</v>
      </c>
      <c r="D945" s="11" t="s">
        <v>1503</v>
      </c>
      <c r="E945" s="13" t="s">
        <v>264</v>
      </c>
      <c r="F945" s="11" t="s">
        <v>1931</v>
      </c>
      <c r="H945" t="s">
        <v>3747</v>
      </c>
      <c r="I945" t="s">
        <v>5333</v>
      </c>
      <c r="J945" t="s">
        <v>5334</v>
      </c>
    </row>
    <row r="946" spans="1:10">
      <c r="A946" s="1">
        <v>943</v>
      </c>
      <c r="B946" s="11" t="s">
        <v>1961</v>
      </c>
      <c r="C946" s="11" t="s">
        <v>1962</v>
      </c>
      <c r="D946" s="11" t="s">
        <v>1503</v>
      </c>
      <c r="E946" s="13" t="s">
        <v>264</v>
      </c>
      <c r="F946" s="11" t="s">
        <v>1931</v>
      </c>
      <c r="H946" t="s">
        <v>3747</v>
      </c>
      <c r="I946" t="s">
        <v>5335</v>
      </c>
      <c r="J946" t="s">
        <v>5336</v>
      </c>
    </row>
    <row r="947" spans="1:10">
      <c r="A947" s="1">
        <v>944</v>
      </c>
      <c r="B947" s="11" t="s">
        <v>1963</v>
      </c>
      <c r="C947" s="11" t="s">
        <v>1964</v>
      </c>
      <c r="D947" s="11" t="s">
        <v>1503</v>
      </c>
      <c r="E947" s="13" t="s">
        <v>264</v>
      </c>
      <c r="F947" s="11" t="s">
        <v>1931</v>
      </c>
      <c r="H947" t="s">
        <v>3747</v>
      </c>
      <c r="I947" t="s">
        <v>5337</v>
      </c>
      <c r="J947" t="s">
        <v>5338</v>
      </c>
    </row>
    <row r="948" spans="1:10">
      <c r="A948" s="1">
        <v>945</v>
      </c>
      <c r="B948" s="11" t="s">
        <v>1965</v>
      </c>
      <c r="C948" s="11" t="s">
        <v>1966</v>
      </c>
      <c r="D948" s="11" t="s">
        <v>1503</v>
      </c>
      <c r="E948" s="13" t="s">
        <v>265</v>
      </c>
      <c r="F948" s="11" t="s">
        <v>1931</v>
      </c>
      <c r="H948" t="s">
        <v>3747</v>
      </c>
      <c r="I948" t="s">
        <v>5339</v>
      </c>
      <c r="J948" t="s">
        <v>5340</v>
      </c>
    </row>
    <row r="949" spans="1:10">
      <c r="A949" s="1">
        <v>946</v>
      </c>
      <c r="B949" s="11" t="s">
        <v>1967</v>
      </c>
      <c r="C949" s="11" t="s">
        <v>1968</v>
      </c>
      <c r="D949" s="11" t="s">
        <v>1503</v>
      </c>
      <c r="E949" s="13" t="s">
        <v>265</v>
      </c>
      <c r="F949" s="11" t="s">
        <v>1931</v>
      </c>
      <c r="H949" t="s">
        <v>3747</v>
      </c>
      <c r="I949" t="s">
        <v>5341</v>
      </c>
      <c r="J949" t="s">
        <v>5342</v>
      </c>
    </row>
    <row r="950" spans="1:10">
      <c r="A950" s="1">
        <v>947</v>
      </c>
      <c r="B950" s="11" t="s">
        <v>1969</v>
      </c>
      <c r="C950" s="11" t="s">
        <v>1970</v>
      </c>
      <c r="D950" s="11" t="s">
        <v>1503</v>
      </c>
      <c r="E950" s="13" t="s">
        <v>265</v>
      </c>
      <c r="F950" s="11" t="s">
        <v>1931</v>
      </c>
      <c r="H950" t="s">
        <v>3747</v>
      </c>
      <c r="I950" t="s">
        <v>5343</v>
      </c>
      <c r="J950" t="s">
        <v>5344</v>
      </c>
    </row>
    <row r="951" spans="1:10">
      <c r="A951" s="1">
        <v>948</v>
      </c>
      <c r="B951" s="11" t="s">
        <v>1971</v>
      </c>
      <c r="C951" s="11" t="s">
        <v>1972</v>
      </c>
      <c r="D951" s="11" t="s">
        <v>1503</v>
      </c>
      <c r="E951" s="13" t="s">
        <v>265</v>
      </c>
      <c r="F951" s="11" t="s">
        <v>1931</v>
      </c>
      <c r="H951" t="s">
        <v>3747</v>
      </c>
      <c r="I951" t="s">
        <v>5345</v>
      </c>
      <c r="J951" t="s">
        <v>5346</v>
      </c>
    </row>
    <row r="952" spans="1:10">
      <c r="A952" s="1">
        <v>949</v>
      </c>
      <c r="B952" s="11" t="s">
        <v>1973</v>
      </c>
      <c r="C952" s="11" t="s">
        <v>1974</v>
      </c>
      <c r="D952" s="11" t="s">
        <v>1503</v>
      </c>
      <c r="E952" s="13" t="s">
        <v>265</v>
      </c>
      <c r="F952" s="11" t="s">
        <v>1931</v>
      </c>
      <c r="H952" t="s">
        <v>3747</v>
      </c>
      <c r="I952" t="s">
        <v>5347</v>
      </c>
      <c r="J952" t="s">
        <v>5348</v>
      </c>
    </row>
    <row r="953" spans="1:10">
      <c r="A953" s="1">
        <v>950</v>
      </c>
      <c r="B953" s="11" t="s">
        <v>1975</v>
      </c>
      <c r="C953" s="11" t="s">
        <v>1976</v>
      </c>
      <c r="D953" s="11" t="s">
        <v>1503</v>
      </c>
      <c r="E953" s="13" t="s">
        <v>597</v>
      </c>
      <c r="F953" s="13" t="s">
        <v>1732</v>
      </c>
      <c r="H953" t="s">
        <v>3747</v>
      </c>
      <c r="I953" t="s">
        <v>5349</v>
      </c>
      <c r="J953" t="s">
        <v>5350</v>
      </c>
    </row>
    <row r="954" spans="1:10">
      <c r="A954" s="1">
        <v>951</v>
      </c>
      <c r="B954" s="11" t="s">
        <v>1977</v>
      </c>
      <c r="C954" s="11" t="s">
        <v>1978</v>
      </c>
      <c r="D954" s="11" t="s">
        <v>1503</v>
      </c>
      <c r="E954" s="13" t="s">
        <v>597</v>
      </c>
      <c r="F954" s="13" t="s">
        <v>1732</v>
      </c>
      <c r="H954" t="s">
        <v>3747</v>
      </c>
      <c r="I954" t="s">
        <v>5351</v>
      </c>
      <c r="J954" t="s">
        <v>5352</v>
      </c>
    </row>
    <row r="955" spans="1:10">
      <c r="A955" s="1">
        <v>952</v>
      </c>
      <c r="B955" s="11" t="s">
        <v>1979</v>
      </c>
      <c r="C955" s="11" t="s">
        <v>1980</v>
      </c>
      <c r="D955" s="11" t="s">
        <v>1503</v>
      </c>
      <c r="E955" s="13" t="s">
        <v>597</v>
      </c>
      <c r="F955" s="13" t="s">
        <v>1732</v>
      </c>
      <c r="H955" t="s">
        <v>3747</v>
      </c>
      <c r="I955" t="s">
        <v>5353</v>
      </c>
      <c r="J955" t="s">
        <v>5354</v>
      </c>
    </row>
    <row r="956" spans="1:10">
      <c r="A956" s="1">
        <v>953</v>
      </c>
      <c r="B956" s="11" t="s">
        <v>1981</v>
      </c>
      <c r="C956" s="11" t="s">
        <v>1982</v>
      </c>
      <c r="D956" s="11" t="s">
        <v>1503</v>
      </c>
      <c r="E956" s="13" t="s">
        <v>597</v>
      </c>
      <c r="F956" s="13" t="s">
        <v>1732</v>
      </c>
      <c r="H956" t="s">
        <v>3747</v>
      </c>
      <c r="I956" t="s">
        <v>5355</v>
      </c>
      <c r="J956" t="s">
        <v>5356</v>
      </c>
    </row>
    <row r="957" spans="1:10">
      <c r="A957" s="1">
        <v>954</v>
      </c>
      <c r="B957" s="11" t="s">
        <v>1983</v>
      </c>
      <c r="C957" s="11" t="s">
        <v>1984</v>
      </c>
      <c r="D957" s="11" t="s">
        <v>1503</v>
      </c>
      <c r="E957" s="13" t="s">
        <v>290</v>
      </c>
      <c r="F957" s="11" t="s">
        <v>1855</v>
      </c>
      <c r="H957" t="s">
        <v>3747</v>
      </c>
      <c r="I957" t="s">
        <v>5357</v>
      </c>
      <c r="J957" t="s">
        <v>5358</v>
      </c>
    </row>
    <row r="958" spans="1:10">
      <c r="A958" s="1">
        <v>955</v>
      </c>
      <c r="B958" s="11" t="s">
        <v>1985</v>
      </c>
      <c r="C958" s="11" t="s">
        <v>1986</v>
      </c>
      <c r="D958" s="11" t="s">
        <v>1503</v>
      </c>
      <c r="E958" s="13" t="s">
        <v>290</v>
      </c>
      <c r="F958" s="11" t="s">
        <v>1855</v>
      </c>
      <c r="H958" t="s">
        <v>3747</v>
      </c>
      <c r="I958" t="s">
        <v>5359</v>
      </c>
      <c r="J958" t="s">
        <v>5360</v>
      </c>
    </row>
    <row r="959" spans="1:10">
      <c r="A959" s="1">
        <v>956</v>
      </c>
      <c r="B959" s="11" t="s">
        <v>1987</v>
      </c>
      <c r="C959" s="11" t="s">
        <v>1988</v>
      </c>
      <c r="D959" s="11" t="s">
        <v>1503</v>
      </c>
      <c r="E959" s="13" t="s">
        <v>290</v>
      </c>
      <c r="F959" s="11" t="s">
        <v>1855</v>
      </c>
      <c r="H959" t="s">
        <v>3747</v>
      </c>
      <c r="I959" t="s">
        <v>5361</v>
      </c>
      <c r="J959" t="s">
        <v>5362</v>
      </c>
    </row>
    <row r="960" spans="1:10">
      <c r="A960" s="1">
        <v>957</v>
      </c>
      <c r="B960" s="11" t="s">
        <v>1989</v>
      </c>
      <c r="C960" s="11" t="s">
        <v>1990</v>
      </c>
      <c r="D960" s="11" t="s">
        <v>1503</v>
      </c>
      <c r="E960" s="13" t="s">
        <v>290</v>
      </c>
      <c r="F960" s="11" t="s">
        <v>1855</v>
      </c>
      <c r="H960" t="s">
        <v>3747</v>
      </c>
      <c r="I960" t="s">
        <v>5363</v>
      </c>
      <c r="J960" t="s">
        <v>5364</v>
      </c>
    </row>
    <row r="961" spans="1:10">
      <c r="A961" s="1">
        <v>958</v>
      </c>
      <c r="B961" s="11" t="s">
        <v>1991</v>
      </c>
      <c r="C961" s="11" t="s">
        <v>1992</v>
      </c>
      <c r="D961" s="11" t="s">
        <v>1503</v>
      </c>
      <c r="E961" s="13" t="s">
        <v>290</v>
      </c>
      <c r="F961" s="11" t="s">
        <v>1855</v>
      </c>
      <c r="H961" t="s">
        <v>3747</v>
      </c>
      <c r="I961" t="s">
        <v>5365</v>
      </c>
      <c r="J961" t="s">
        <v>5366</v>
      </c>
    </row>
    <row r="962" spans="1:10">
      <c r="A962" s="1">
        <v>959</v>
      </c>
      <c r="B962" s="11" t="s">
        <v>1993</v>
      </c>
      <c r="C962" s="11" t="s">
        <v>1994</v>
      </c>
      <c r="D962" s="11" t="s">
        <v>1503</v>
      </c>
      <c r="E962" s="13" t="s">
        <v>290</v>
      </c>
      <c r="F962" s="11" t="s">
        <v>1855</v>
      </c>
      <c r="H962" t="s">
        <v>3747</v>
      </c>
      <c r="I962" t="s">
        <v>5367</v>
      </c>
      <c r="J962" t="s">
        <v>5368</v>
      </c>
    </row>
    <row r="963" spans="1:10">
      <c r="A963" s="1">
        <v>960</v>
      </c>
      <c r="B963" s="11" t="s">
        <v>1995</v>
      </c>
      <c r="C963" s="11" t="s">
        <v>1996</v>
      </c>
      <c r="D963" s="11" t="s">
        <v>1503</v>
      </c>
      <c r="E963" s="13" t="s">
        <v>421</v>
      </c>
      <c r="F963" s="11" t="s">
        <v>1639</v>
      </c>
      <c r="H963" t="s">
        <v>3747</v>
      </c>
      <c r="I963" t="s">
        <v>5369</v>
      </c>
      <c r="J963" t="s">
        <v>5370</v>
      </c>
    </row>
    <row r="964" spans="1:10">
      <c r="A964" s="1">
        <v>961</v>
      </c>
      <c r="B964" s="11" t="s">
        <v>1997</v>
      </c>
      <c r="C964" s="11" t="s">
        <v>1998</v>
      </c>
      <c r="D964" s="11" t="s">
        <v>1503</v>
      </c>
      <c r="E964" s="13" t="s">
        <v>421</v>
      </c>
      <c r="F964" s="11" t="s">
        <v>1639</v>
      </c>
      <c r="H964" t="s">
        <v>3747</v>
      </c>
      <c r="I964" t="s">
        <v>5371</v>
      </c>
      <c r="J964" t="s">
        <v>5372</v>
      </c>
    </row>
    <row r="965" spans="1:10">
      <c r="A965" s="1">
        <v>962</v>
      </c>
      <c r="B965" s="11" t="s">
        <v>1999</v>
      </c>
      <c r="C965" s="11" t="s">
        <v>2000</v>
      </c>
      <c r="D965" s="11" t="s">
        <v>1503</v>
      </c>
      <c r="E965" s="13" t="s">
        <v>421</v>
      </c>
      <c r="F965" s="11" t="s">
        <v>1639</v>
      </c>
      <c r="H965" t="s">
        <v>3747</v>
      </c>
      <c r="I965" t="s">
        <v>5373</v>
      </c>
      <c r="J965" t="s">
        <v>5374</v>
      </c>
    </row>
    <row r="966" spans="1:10">
      <c r="A966" s="1">
        <v>963</v>
      </c>
      <c r="B966" s="11" t="s">
        <v>2001</v>
      </c>
      <c r="C966" s="11" t="s">
        <v>2002</v>
      </c>
      <c r="D966" s="11" t="s">
        <v>1503</v>
      </c>
      <c r="E966" s="13" t="s">
        <v>421</v>
      </c>
      <c r="F966" s="11" t="s">
        <v>1639</v>
      </c>
      <c r="H966" t="s">
        <v>3747</v>
      </c>
      <c r="I966" t="s">
        <v>5375</v>
      </c>
      <c r="J966" t="s">
        <v>5376</v>
      </c>
    </row>
    <row r="967" spans="1:10">
      <c r="A967" s="1">
        <v>964</v>
      </c>
      <c r="B967" s="11" t="s">
        <v>2003</v>
      </c>
      <c r="C967" s="11" t="s">
        <v>2004</v>
      </c>
      <c r="D967" s="11" t="s">
        <v>2005</v>
      </c>
      <c r="E967" s="11" t="s">
        <v>501</v>
      </c>
      <c r="F967" s="11" t="s">
        <v>6930</v>
      </c>
      <c r="H967" t="s">
        <v>3747</v>
      </c>
      <c r="I967" t="s">
        <v>5377</v>
      </c>
      <c r="J967" t="s">
        <v>5378</v>
      </c>
    </row>
    <row r="968" spans="1:10">
      <c r="A968" s="1">
        <v>965</v>
      </c>
      <c r="B968" s="11" t="s">
        <v>2006</v>
      </c>
      <c r="C968" s="11" t="s">
        <v>2007</v>
      </c>
      <c r="D968" s="11" t="s">
        <v>2005</v>
      </c>
      <c r="E968" s="11" t="s">
        <v>501</v>
      </c>
      <c r="F968" s="11" t="s">
        <v>6930</v>
      </c>
      <c r="H968" t="s">
        <v>3747</v>
      </c>
      <c r="I968" t="s">
        <v>5379</v>
      </c>
      <c r="J968" t="s">
        <v>5380</v>
      </c>
    </row>
    <row r="969" spans="1:10">
      <c r="A969" s="1">
        <v>966</v>
      </c>
      <c r="B969" s="11" t="s">
        <v>2008</v>
      </c>
      <c r="C969" s="11" t="s">
        <v>2009</v>
      </c>
      <c r="D969" s="11" t="s">
        <v>2005</v>
      </c>
      <c r="E969" s="11" t="s">
        <v>501</v>
      </c>
      <c r="F969" s="11" t="s">
        <v>6930</v>
      </c>
      <c r="H969" t="s">
        <v>3747</v>
      </c>
      <c r="I969" t="s">
        <v>5381</v>
      </c>
      <c r="J969" t="s">
        <v>5382</v>
      </c>
    </row>
    <row r="970" spans="1:10">
      <c r="A970" s="1">
        <v>967</v>
      </c>
      <c r="B970" s="11" t="s">
        <v>2010</v>
      </c>
      <c r="C970" s="11" t="s">
        <v>2011</v>
      </c>
      <c r="D970" s="11" t="s">
        <v>2005</v>
      </c>
      <c r="E970" s="11" t="s">
        <v>501</v>
      </c>
      <c r="F970" s="11" t="s">
        <v>6930</v>
      </c>
      <c r="H970" t="s">
        <v>3747</v>
      </c>
      <c r="I970" t="s">
        <v>5383</v>
      </c>
      <c r="J970" t="s">
        <v>5384</v>
      </c>
    </row>
    <row r="971" spans="1:10">
      <c r="A971" s="1">
        <v>968</v>
      </c>
      <c r="B971" s="11" t="s">
        <v>2012</v>
      </c>
      <c r="C971" s="11" t="s">
        <v>2013</v>
      </c>
      <c r="D971" s="11" t="s">
        <v>2005</v>
      </c>
      <c r="E971" s="11" t="s">
        <v>501</v>
      </c>
      <c r="F971" s="11" t="s">
        <v>6930</v>
      </c>
      <c r="H971" t="s">
        <v>4062</v>
      </c>
      <c r="I971" t="s">
        <v>5385</v>
      </c>
      <c r="J971" t="s">
        <v>5386</v>
      </c>
    </row>
    <row r="972" spans="1:10">
      <c r="A972" s="1">
        <v>969</v>
      </c>
      <c r="B972" s="11" t="s">
        <v>2014</v>
      </c>
      <c r="C972" s="11" t="s">
        <v>2015</v>
      </c>
      <c r="D972" s="11" t="s">
        <v>2005</v>
      </c>
      <c r="E972" s="11" t="s">
        <v>187</v>
      </c>
      <c r="F972" s="11" t="s">
        <v>6930</v>
      </c>
      <c r="H972" t="s">
        <v>3747</v>
      </c>
      <c r="I972" t="s">
        <v>5387</v>
      </c>
      <c r="J972" t="s">
        <v>5388</v>
      </c>
    </row>
    <row r="973" spans="1:10">
      <c r="A973" s="1">
        <v>970</v>
      </c>
      <c r="B973" s="11" t="s">
        <v>2016</v>
      </c>
      <c r="C973" s="11" t="s">
        <v>2017</v>
      </c>
      <c r="D973" s="11" t="s">
        <v>2005</v>
      </c>
      <c r="E973" s="11" t="s">
        <v>187</v>
      </c>
      <c r="F973" s="11" t="s">
        <v>6930</v>
      </c>
      <c r="H973" t="s">
        <v>3747</v>
      </c>
      <c r="I973" t="s">
        <v>5389</v>
      </c>
      <c r="J973" t="s">
        <v>5390</v>
      </c>
    </row>
    <row r="974" spans="1:10">
      <c r="A974" s="1">
        <v>971</v>
      </c>
      <c r="B974" s="11" t="s">
        <v>2018</v>
      </c>
      <c r="C974" s="11" t="s">
        <v>2019</v>
      </c>
      <c r="D974" s="11" t="s">
        <v>2005</v>
      </c>
      <c r="E974" s="11" t="s">
        <v>187</v>
      </c>
      <c r="F974" s="11" t="s">
        <v>6930</v>
      </c>
      <c r="H974" t="s">
        <v>3747</v>
      </c>
      <c r="I974" t="s">
        <v>5391</v>
      </c>
      <c r="J974" t="s">
        <v>5392</v>
      </c>
    </row>
    <row r="975" spans="1:10">
      <c r="A975" s="1">
        <v>972</v>
      </c>
      <c r="B975" s="11" t="s">
        <v>2020</v>
      </c>
      <c r="C975" s="11" t="s">
        <v>2021</v>
      </c>
      <c r="D975" s="11" t="s">
        <v>2005</v>
      </c>
      <c r="E975" s="11" t="s">
        <v>187</v>
      </c>
      <c r="F975" s="11" t="s">
        <v>6930</v>
      </c>
      <c r="H975" t="s">
        <v>3747</v>
      </c>
      <c r="I975" t="s">
        <v>5393</v>
      </c>
      <c r="J975" t="s">
        <v>5394</v>
      </c>
    </row>
    <row r="976" spans="1:10">
      <c r="A976" s="1">
        <v>973</v>
      </c>
      <c r="B976" s="11" t="s">
        <v>2022</v>
      </c>
      <c r="C976" s="11" t="s">
        <v>2023</v>
      </c>
      <c r="D976" s="11" t="s">
        <v>2005</v>
      </c>
      <c r="E976" s="11" t="s">
        <v>503</v>
      </c>
      <c r="F976" s="11" t="s">
        <v>6930</v>
      </c>
      <c r="H976" t="s">
        <v>3747</v>
      </c>
      <c r="I976" s="1" t="s">
        <v>5395</v>
      </c>
      <c r="J976" t="s">
        <v>5396</v>
      </c>
    </row>
    <row r="977" spans="1:10">
      <c r="A977" s="1">
        <v>974</v>
      </c>
      <c r="B977" s="13" t="s">
        <v>2024</v>
      </c>
      <c r="C977" s="13" t="s">
        <v>2025</v>
      </c>
      <c r="D977" s="11" t="s">
        <v>2005</v>
      </c>
      <c r="E977" s="11" t="s">
        <v>503</v>
      </c>
      <c r="F977" s="11" t="s">
        <v>6930</v>
      </c>
      <c r="H977" t="s">
        <v>3747</v>
      </c>
      <c r="I977" s="1" t="s">
        <v>5397</v>
      </c>
      <c r="J977" t="s">
        <v>5398</v>
      </c>
    </row>
    <row r="978" spans="1:10">
      <c r="A978" s="1">
        <v>975</v>
      </c>
      <c r="B978" s="11" t="s">
        <v>2026</v>
      </c>
      <c r="C978" s="11" t="s">
        <v>2027</v>
      </c>
      <c r="D978" s="11" t="s">
        <v>2005</v>
      </c>
      <c r="E978" s="11" t="s">
        <v>503</v>
      </c>
      <c r="F978" s="11" t="s">
        <v>6930</v>
      </c>
      <c r="H978" t="s">
        <v>3747</v>
      </c>
      <c r="I978" s="1" t="s">
        <v>5399</v>
      </c>
      <c r="J978" t="s">
        <v>5400</v>
      </c>
    </row>
    <row r="979" spans="1:10">
      <c r="A979" s="1">
        <v>976</v>
      </c>
      <c r="B979" s="11" t="s">
        <v>2028</v>
      </c>
      <c r="C979" s="11" t="s">
        <v>2029</v>
      </c>
      <c r="D979" s="11" t="s">
        <v>2005</v>
      </c>
      <c r="E979" s="11" t="s">
        <v>503</v>
      </c>
      <c r="F979" s="11" t="s">
        <v>6930</v>
      </c>
      <c r="H979" t="s">
        <v>3747</v>
      </c>
      <c r="I979" s="1" t="s">
        <v>5401</v>
      </c>
      <c r="J979" t="s">
        <v>5402</v>
      </c>
    </row>
    <row r="980" spans="1:10">
      <c r="A980" s="1">
        <v>977</v>
      </c>
      <c r="B980" s="11" t="s">
        <v>2030</v>
      </c>
      <c r="C980" s="11" t="s">
        <v>2031</v>
      </c>
      <c r="D980" s="11" t="s">
        <v>2005</v>
      </c>
      <c r="E980" s="11" t="s">
        <v>503</v>
      </c>
      <c r="F980" s="11" t="s">
        <v>6930</v>
      </c>
      <c r="H980" t="s">
        <v>3747</v>
      </c>
      <c r="I980" s="1" t="s">
        <v>5403</v>
      </c>
      <c r="J980" t="s">
        <v>5404</v>
      </c>
    </row>
    <row r="981" spans="1:10">
      <c r="A981" s="1">
        <v>978</v>
      </c>
      <c r="B981" s="11" t="s">
        <v>2032</v>
      </c>
      <c r="C981" s="11" t="s">
        <v>2033</v>
      </c>
      <c r="D981" s="11" t="s">
        <v>2005</v>
      </c>
      <c r="E981" s="11" t="s">
        <v>503</v>
      </c>
      <c r="F981" s="11" t="s">
        <v>6930</v>
      </c>
      <c r="H981" t="s">
        <v>3747</v>
      </c>
      <c r="I981" s="1" t="s">
        <v>5405</v>
      </c>
      <c r="J981" t="s">
        <v>5406</v>
      </c>
    </row>
    <row r="982" spans="1:10">
      <c r="A982" s="1">
        <v>979</v>
      </c>
      <c r="B982" s="11" t="s">
        <v>2034</v>
      </c>
      <c r="C982" s="11" t="s">
        <v>2035</v>
      </c>
      <c r="D982" s="11" t="s">
        <v>2005</v>
      </c>
      <c r="E982" s="11" t="s">
        <v>503</v>
      </c>
      <c r="F982" s="11" t="s">
        <v>6930</v>
      </c>
      <c r="H982" t="s">
        <v>3747</v>
      </c>
      <c r="I982" s="1" t="s">
        <v>5407</v>
      </c>
      <c r="J982" t="s">
        <v>5408</v>
      </c>
    </row>
    <row r="983" spans="1:10">
      <c r="A983" s="1">
        <v>980</v>
      </c>
      <c r="B983" s="11" t="s">
        <v>2036</v>
      </c>
      <c r="C983" s="11" t="s">
        <v>2037</v>
      </c>
      <c r="D983" s="11" t="s">
        <v>2005</v>
      </c>
      <c r="E983" s="11" t="s">
        <v>504</v>
      </c>
      <c r="F983" s="11" t="s">
        <v>6930</v>
      </c>
      <c r="H983" t="s">
        <v>3747</v>
      </c>
      <c r="I983" t="s">
        <v>5409</v>
      </c>
      <c r="J983" t="s">
        <v>5410</v>
      </c>
    </row>
    <row r="984" spans="1:10">
      <c r="A984" s="1">
        <v>981</v>
      </c>
      <c r="B984" s="11" t="s">
        <v>2038</v>
      </c>
      <c r="C984" s="11" t="s">
        <v>2039</v>
      </c>
      <c r="D984" s="11" t="s">
        <v>2005</v>
      </c>
      <c r="E984" s="11" t="s">
        <v>504</v>
      </c>
      <c r="F984" s="11" t="s">
        <v>6930</v>
      </c>
      <c r="H984" t="s">
        <v>3747</v>
      </c>
      <c r="I984" t="s">
        <v>5411</v>
      </c>
      <c r="J984" t="s">
        <v>5412</v>
      </c>
    </row>
    <row r="985" spans="1:10">
      <c r="A985" s="1">
        <v>982</v>
      </c>
      <c r="B985" s="11" t="s">
        <v>2040</v>
      </c>
      <c r="C985" s="11" t="s">
        <v>2041</v>
      </c>
      <c r="D985" s="11" t="s">
        <v>2005</v>
      </c>
      <c r="E985" s="11" t="s">
        <v>504</v>
      </c>
      <c r="F985" s="11" t="s">
        <v>6930</v>
      </c>
      <c r="H985" t="s">
        <v>3747</v>
      </c>
      <c r="I985" t="s">
        <v>5413</v>
      </c>
      <c r="J985" t="s">
        <v>5414</v>
      </c>
    </row>
    <row r="986" spans="1:10">
      <c r="A986" s="1">
        <v>983</v>
      </c>
      <c r="B986" s="11" t="s">
        <v>2043</v>
      </c>
      <c r="C986" s="11" t="s">
        <v>2044</v>
      </c>
      <c r="D986" s="11" t="s">
        <v>2005</v>
      </c>
      <c r="E986" s="11" t="s">
        <v>504</v>
      </c>
      <c r="F986" s="11" t="s">
        <v>6930</v>
      </c>
      <c r="H986" t="s">
        <v>3747</v>
      </c>
      <c r="I986" t="s">
        <v>5415</v>
      </c>
      <c r="J986" t="s">
        <v>5416</v>
      </c>
    </row>
    <row r="987" spans="1:10">
      <c r="A987" s="1">
        <v>984</v>
      </c>
      <c r="B987" s="11" t="s">
        <v>2045</v>
      </c>
      <c r="C987" s="11" t="s">
        <v>2046</v>
      </c>
      <c r="D987" s="11" t="s">
        <v>2005</v>
      </c>
      <c r="E987" s="11" t="s">
        <v>504</v>
      </c>
      <c r="F987" s="11" t="s">
        <v>6930</v>
      </c>
      <c r="H987" t="s">
        <v>3747</v>
      </c>
      <c r="I987" t="s">
        <v>5417</v>
      </c>
      <c r="J987" t="s">
        <v>5418</v>
      </c>
    </row>
    <row r="988" spans="1:10">
      <c r="A988" s="1">
        <v>985</v>
      </c>
      <c r="B988" s="11" t="s">
        <v>2047</v>
      </c>
      <c r="C988" s="11" t="s">
        <v>2048</v>
      </c>
      <c r="D988" s="11" t="s">
        <v>2005</v>
      </c>
      <c r="E988" s="11" t="s">
        <v>504</v>
      </c>
      <c r="F988" s="11" t="s">
        <v>6930</v>
      </c>
      <c r="H988" t="s">
        <v>3747</v>
      </c>
      <c r="I988" t="s">
        <v>5419</v>
      </c>
      <c r="J988" t="s">
        <v>5420</v>
      </c>
    </row>
    <row r="989" spans="1:10">
      <c r="A989" s="1">
        <v>986</v>
      </c>
      <c r="B989" s="11" t="s">
        <v>2049</v>
      </c>
      <c r="C989" s="11" t="s">
        <v>2050</v>
      </c>
      <c r="D989" s="11" t="s">
        <v>2005</v>
      </c>
      <c r="E989" s="11" t="s">
        <v>505</v>
      </c>
      <c r="F989" s="11" t="s">
        <v>2051</v>
      </c>
      <c r="H989" t="s">
        <v>3747</v>
      </c>
      <c r="I989" t="s">
        <v>5421</v>
      </c>
      <c r="J989" t="s">
        <v>5422</v>
      </c>
    </row>
    <row r="990" spans="1:10">
      <c r="A990" s="1">
        <v>987</v>
      </c>
      <c r="B990" s="11" t="s">
        <v>2052</v>
      </c>
      <c r="C990" s="11" t="s">
        <v>2053</v>
      </c>
      <c r="D990" s="11" t="s">
        <v>2005</v>
      </c>
      <c r="E990" s="11" t="s">
        <v>505</v>
      </c>
      <c r="F990" s="11" t="s">
        <v>2051</v>
      </c>
      <c r="H990" t="s">
        <v>3747</v>
      </c>
      <c r="I990" t="s">
        <v>5423</v>
      </c>
      <c r="J990" t="s">
        <v>5424</v>
      </c>
    </row>
    <row r="991" spans="1:10">
      <c r="A991" s="1">
        <v>988</v>
      </c>
      <c r="B991" s="11" t="s">
        <v>2054</v>
      </c>
      <c r="C991" s="11" t="s">
        <v>2055</v>
      </c>
      <c r="D991" s="11" t="s">
        <v>2005</v>
      </c>
      <c r="E991" s="11" t="s">
        <v>505</v>
      </c>
      <c r="F991" s="11" t="s">
        <v>2051</v>
      </c>
      <c r="H991" t="s">
        <v>3747</v>
      </c>
      <c r="I991" t="s">
        <v>5425</v>
      </c>
      <c r="J991" t="s">
        <v>5426</v>
      </c>
    </row>
    <row r="992" spans="1:10">
      <c r="A992" s="1">
        <v>989</v>
      </c>
      <c r="B992" s="11" t="s">
        <v>2056</v>
      </c>
      <c r="C992" s="11" t="s">
        <v>2057</v>
      </c>
      <c r="D992" s="11" t="s">
        <v>2005</v>
      </c>
      <c r="E992" s="11" t="s">
        <v>505</v>
      </c>
      <c r="F992" s="11" t="s">
        <v>2051</v>
      </c>
      <c r="H992" t="s">
        <v>3747</v>
      </c>
      <c r="I992" t="s">
        <v>5427</v>
      </c>
      <c r="J992" t="s">
        <v>5428</v>
      </c>
    </row>
    <row r="993" spans="1:10">
      <c r="A993" s="1">
        <v>990</v>
      </c>
      <c r="B993" s="11" t="s">
        <v>2058</v>
      </c>
      <c r="C993" s="11" t="s">
        <v>2059</v>
      </c>
      <c r="D993" s="11" t="s">
        <v>2005</v>
      </c>
      <c r="E993" s="11" t="s">
        <v>505</v>
      </c>
      <c r="F993" s="11" t="s">
        <v>2051</v>
      </c>
      <c r="H993" t="s">
        <v>3747</v>
      </c>
      <c r="I993" t="s">
        <v>5429</v>
      </c>
      <c r="J993" t="s">
        <v>5430</v>
      </c>
    </row>
    <row r="994" spans="1:10">
      <c r="A994" s="1">
        <v>991</v>
      </c>
      <c r="B994" s="11" t="s">
        <v>2060</v>
      </c>
      <c r="C994" s="11" t="s">
        <v>2061</v>
      </c>
      <c r="D994" s="11" t="s">
        <v>2005</v>
      </c>
      <c r="E994" s="11" t="s">
        <v>505</v>
      </c>
      <c r="F994" s="11" t="s">
        <v>2051</v>
      </c>
      <c r="H994" t="s">
        <v>3747</v>
      </c>
      <c r="I994" t="s">
        <v>5431</v>
      </c>
      <c r="J994" t="s">
        <v>5432</v>
      </c>
    </row>
    <row r="995" spans="1:10">
      <c r="A995" s="1">
        <v>992</v>
      </c>
      <c r="B995" s="11" t="s">
        <v>2062</v>
      </c>
      <c r="C995" s="11" t="s">
        <v>2063</v>
      </c>
      <c r="D995" s="11" t="s">
        <v>2005</v>
      </c>
      <c r="E995" s="11" t="s">
        <v>505</v>
      </c>
      <c r="F995" s="11" t="s">
        <v>2051</v>
      </c>
      <c r="H995" t="s">
        <v>3747</v>
      </c>
      <c r="I995" t="s">
        <v>5433</v>
      </c>
      <c r="J995" t="s">
        <v>5434</v>
      </c>
    </row>
    <row r="996" spans="1:10">
      <c r="A996" s="1">
        <v>993</v>
      </c>
      <c r="B996" s="11" t="s">
        <v>2064</v>
      </c>
      <c r="C996" s="11" t="s">
        <v>2065</v>
      </c>
      <c r="D996" s="11" t="s">
        <v>2005</v>
      </c>
      <c r="E996" s="11" t="s">
        <v>517</v>
      </c>
      <c r="F996" s="11" t="s">
        <v>6930</v>
      </c>
      <c r="H996" t="s">
        <v>3747</v>
      </c>
      <c r="I996" t="s">
        <v>5435</v>
      </c>
      <c r="J996" t="s">
        <v>5436</v>
      </c>
    </row>
    <row r="997" spans="1:10">
      <c r="A997" s="1">
        <v>994</v>
      </c>
      <c r="B997" s="11" t="s">
        <v>2066</v>
      </c>
      <c r="C997" s="11" t="s">
        <v>2067</v>
      </c>
      <c r="D997" s="11" t="s">
        <v>2005</v>
      </c>
      <c r="E997" s="11" t="s">
        <v>517</v>
      </c>
      <c r="F997" s="11" t="s">
        <v>6930</v>
      </c>
      <c r="H997" t="s">
        <v>3747</v>
      </c>
      <c r="I997" t="s">
        <v>5437</v>
      </c>
      <c r="J997" t="s">
        <v>5438</v>
      </c>
    </row>
    <row r="998" spans="1:10">
      <c r="A998" s="1">
        <v>995</v>
      </c>
      <c r="B998" s="11" t="s">
        <v>2068</v>
      </c>
      <c r="C998" s="11" t="s">
        <v>2069</v>
      </c>
      <c r="D998" s="11" t="s">
        <v>2005</v>
      </c>
      <c r="E998" s="11" t="s">
        <v>517</v>
      </c>
      <c r="F998" s="11" t="s">
        <v>6930</v>
      </c>
      <c r="H998" t="s">
        <v>3747</v>
      </c>
      <c r="I998" t="s">
        <v>5439</v>
      </c>
      <c r="J998" t="s">
        <v>5440</v>
      </c>
    </row>
    <row r="999" spans="1:10">
      <c r="A999" s="1">
        <v>996</v>
      </c>
      <c r="B999" s="11" t="s">
        <v>2070</v>
      </c>
      <c r="C999" s="11" t="s">
        <v>2071</v>
      </c>
      <c r="D999" s="11" t="s">
        <v>2005</v>
      </c>
      <c r="E999" s="11" t="s">
        <v>517</v>
      </c>
      <c r="F999" s="11" t="s">
        <v>6930</v>
      </c>
      <c r="H999" t="s">
        <v>3747</v>
      </c>
      <c r="I999" t="s">
        <v>5441</v>
      </c>
      <c r="J999" t="s">
        <v>5442</v>
      </c>
    </row>
    <row r="1000" spans="1:10">
      <c r="A1000" s="1">
        <v>997</v>
      </c>
      <c r="B1000" s="11" t="s">
        <v>2072</v>
      </c>
      <c r="C1000" s="11" t="s">
        <v>2073</v>
      </c>
      <c r="D1000" s="11" t="s">
        <v>2005</v>
      </c>
      <c r="E1000" s="11" t="s">
        <v>517</v>
      </c>
      <c r="F1000" s="11" t="s">
        <v>6930</v>
      </c>
      <c r="H1000" t="s">
        <v>3747</v>
      </c>
      <c r="I1000" t="s">
        <v>5443</v>
      </c>
      <c r="J1000" t="s">
        <v>5444</v>
      </c>
    </row>
    <row r="1001" spans="1:10">
      <c r="A1001" s="1">
        <v>998</v>
      </c>
      <c r="B1001" s="11" t="s">
        <v>2074</v>
      </c>
      <c r="C1001" s="11" t="s">
        <v>2075</v>
      </c>
      <c r="D1001" s="11" t="s">
        <v>2005</v>
      </c>
      <c r="E1001" s="11" t="s">
        <v>517</v>
      </c>
      <c r="F1001" s="11" t="s">
        <v>6930</v>
      </c>
      <c r="H1001" t="s">
        <v>3747</v>
      </c>
      <c r="I1001" t="s">
        <v>5445</v>
      </c>
      <c r="J1001" t="s">
        <v>5446</v>
      </c>
    </row>
    <row r="1002" spans="1:10">
      <c r="A1002" s="1">
        <v>999</v>
      </c>
      <c r="B1002" s="11" t="s">
        <v>2076</v>
      </c>
      <c r="C1002" s="11" t="s">
        <v>2077</v>
      </c>
      <c r="D1002" s="11" t="s">
        <v>2005</v>
      </c>
      <c r="E1002" s="11" t="s">
        <v>517</v>
      </c>
      <c r="F1002" s="11" t="s">
        <v>6930</v>
      </c>
      <c r="H1002" t="s">
        <v>3747</v>
      </c>
      <c r="I1002" t="s">
        <v>5447</v>
      </c>
      <c r="J1002" t="s">
        <v>5448</v>
      </c>
    </row>
    <row r="1003" spans="1:10">
      <c r="A1003" s="1">
        <v>1000</v>
      </c>
      <c r="B1003" s="11" t="s">
        <v>2078</v>
      </c>
      <c r="C1003" s="11" t="s">
        <v>2079</v>
      </c>
      <c r="D1003" s="11" t="s">
        <v>2005</v>
      </c>
      <c r="E1003" s="11" t="s">
        <v>517</v>
      </c>
      <c r="F1003" s="11" t="s">
        <v>6930</v>
      </c>
      <c r="H1003" t="s">
        <v>3747</v>
      </c>
      <c r="I1003" t="s">
        <v>5449</v>
      </c>
      <c r="J1003" t="s">
        <v>5450</v>
      </c>
    </row>
    <row r="1004" spans="1:10">
      <c r="A1004" s="1">
        <v>1001</v>
      </c>
      <c r="B1004" s="11" t="s">
        <v>2080</v>
      </c>
      <c r="C1004" s="11" t="s">
        <v>2081</v>
      </c>
      <c r="D1004" s="11" t="s">
        <v>2005</v>
      </c>
      <c r="E1004" s="11" t="s">
        <v>516</v>
      </c>
      <c r="F1004" s="11" t="s">
        <v>2051</v>
      </c>
      <c r="H1004" t="s">
        <v>3747</v>
      </c>
      <c r="I1004" t="s">
        <v>5451</v>
      </c>
      <c r="J1004" t="s">
        <v>5452</v>
      </c>
    </row>
    <row r="1005" spans="1:10">
      <c r="A1005" s="1">
        <v>1002</v>
      </c>
      <c r="B1005" s="11" t="s">
        <v>2082</v>
      </c>
      <c r="C1005" s="11" t="s">
        <v>2083</v>
      </c>
      <c r="D1005" s="11" t="s">
        <v>2005</v>
      </c>
      <c r="E1005" s="11" t="s">
        <v>516</v>
      </c>
      <c r="F1005" s="11" t="s">
        <v>2051</v>
      </c>
      <c r="H1005" t="s">
        <v>3747</v>
      </c>
      <c r="I1005" t="s">
        <v>5453</v>
      </c>
      <c r="J1005" t="s">
        <v>5454</v>
      </c>
    </row>
    <row r="1006" spans="1:10">
      <c r="A1006" s="1">
        <v>1003</v>
      </c>
      <c r="B1006" s="11" t="s">
        <v>2084</v>
      </c>
      <c r="C1006" s="11" t="s">
        <v>2085</v>
      </c>
      <c r="D1006" s="11" t="s">
        <v>2005</v>
      </c>
      <c r="E1006" s="11" t="s">
        <v>516</v>
      </c>
      <c r="F1006" s="11" t="s">
        <v>2051</v>
      </c>
      <c r="H1006" t="s">
        <v>3747</v>
      </c>
      <c r="I1006" t="s">
        <v>5455</v>
      </c>
      <c r="J1006" t="s">
        <v>5456</v>
      </c>
    </row>
    <row r="1007" spans="1:10">
      <c r="A1007" s="1">
        <v>1004</v>
      </c>
      <c r="B1007" s="11" t="s">
        <v>2086</v>
      </c>
      <c r="C1007" s="11" t="s">
        <v>2087</v>
      </c>
      <c r="D1007" s="11" t="s">
        <v>2005</v>
      </c>
      <c r="E1007" s="11" t="s">
        <v>516</v>
      </c>
      <c r="F1007" s="11" t="s">
        <v>2051</v>
      </c>
      <c r="H1007" t="s">
        <v>3747</v>
      </c>
      <c r="I1007" t="s">
        <v>5457</v>
      </c>
      <c r="J1007" t="s">
        <v>5458</v>
      </c>
    </row>
    <row r="1008" spans="1:10">
      <c r="A1008" s="1">
        <v>1005</v>
      </c>
      <c r="B1008" s="11" t="s">
        <v>2088</v>
      </c>
      <c r="C1008" s="11" t="s">
        <v>2089</v>
      </c>
      <c r="D1008" s="11" t="s">
        <v>2005</v>
      </c>
      <c r="E1008" s="11" t="s">
        <v>516</v>
      </c>
      <c r="F1008" s="11" t="s">
        <v>2051</v>
      </c>
      <c r="H1008" t="s">
        <v>3747</v>
      </c>
      <c r="I1008" t="s">
        <v>5459</v>
      </c>
      <c r="J1008" t="s">
        <v>5460</v>
      </c>
    </row>
    <row r="1009" spans="1:10">
      <c r="A1009" s="1">
        <v>1006</v>
      </c>
      <c r="B1009" s="11" t="s">
        <v>2090</v>
      </c>
      <c r="C1009" s="11" t="s">
        <v>2091</v>
      </c>
      <c r="D1009" s="11" t="s">
        <v>2005</v>
      </c>
      <c r="E1009" s="11" t="s">
        <v>516</v>
      </c>
      <c r="F1009" s="11" t="s">
        <v>2051</v>
      </c>
      <c r="H1009" t="s">
        <v>3747</v>
      </c>
      <c r="I1009" t="s">
        <v>5461</v>
      </c>
      <c r="J1009" t="s">
        <v>5462</v>
      </c>
    </row>
    <row r="1010" spans="1:10">
      <c r="A1010" s="1">
        <v>1007</v>
      </c>
      <c r="B1010" s="11" t="s">
        <v>2092</v>
      </c>
      <c r="C1010" s="11" t="s">
        <v>2093</v>
      </c>
      <c r="D1010" s="11" t="s">
        <v>2005</v>
      </c>
      <c r="E1010" s="11" t="s">
        <v>516</v>
      </c>
      <c r="F1010" s="11" t="s">
        <v>2051</v>
      </c>
      <c r="H1010" t="s">
        <v>3747</v>
      </c>
      <c r="I1010" t="s">
        <v>5463</v>
      </c>
      <c r="J1010" t="s">
        <v>5464</v>
      </c>
    </row>
    <row r="1011" spans="1:10">
      <c r="A1011" s="1">
        <v>1008</v>
      </c>
      <c r="B1011" s="11" t="s">
        <v>2094</v>
      </c>
      <c r="C1011" s="11" t="s">
        <v>2095</v>
      </c>
      <c r="D1011" s="11" t="s">
        <v>2005</v>
      </c>
      <c r="E1011" s="11" t="s">
        <v>518</v>
      </c>
      <c r="F1011" s="11" t="s">
        <v>2051</v>
      </c>
      <c r="H1011" t="s">
        <v>3747</v>
      </c>
      <c r="I1011" t="s">
        <v>5465</v>
      </c>
      <c r="J1011" t="s">
        <v>5466</v>
      </c>
    </row>
    <row r="1012" spans="1:10">
      <c r="A1012" s="1">
        <v>1009</v>
      </c>
      <c r="B1012" s="11" t="s">
        <v>2096</v>
      </c>
      <c r="C1012" s="11" t="s">
        <v>2097</v>
      </c>
      <c r="D1012" s="11" t="s">
        <v>2005</v>
      </c>
      <c r="E1012" s="11" t="s">
        <v>518</v>
      </c>
      <c r="F1012" s="11" t="s">
        <v>2051</v>
      </c>
      <c r="H1012" t="s">
        <v>3747</v>
      </c>
      <c r="I1012" t="s">
        <v>5467</v>
      </c>
      <c r="J1012" t="s">
        <v>5468</v>
      </c>
    </row>
    <row r="1013" spans="1:10">
      <c r="A1013" s="1">
        <v>1010</v>
      </c>
      <c r="B1013" s="11" t="s">
        <v>2098</v>
      </c>
      <c r="C1013" s="11" t="s">
        <v>2099</v>
      </c>
      <c r="D1013" s="11" t="s">
        <v>2005</v>
      </c>
      <c r="E1013" s="11" t="s">
        <v>518</v>
      </c>
      <c r="F1013" s="11" t="s">
        <v>2051</v>
      </c>
      <c r="H1013" t="s">
        <v>3747</v>
      </c>
      <c r="I1013" t="s">
        <v>5469</v>
      </c>
      <c r="J1013" t="s">
        <v>5470</v>
      </c>
    </row>
    <row r="1014" spans="1:10">
      <c r="A1014" s="1">
        <v>1011</v>
      </c>
      <c r="B1014" s="11" t="s">
        <v>2100</v>
      </c>
      <c r="C1014" s="11" t="s">
        <v>2101</v>
      </c>
      <c r="D1014" s="11" t="s">
        <v>2005</v>
      </c>
      <c r="E1014" s="11" t="s">
        <v>518</v>
      </c>
      <c r="F1014" s="11" t="s">
        <v>2051</v>
      </c>
      <c r="H1014" t="s">
        <v>3747</v>
      </c>
      <c r="I1014" t="s">
        <v>5471</v>
      </c>
      <c r="J1014" t="s">
        <v>5472</v>
      </c>
    </row>
    <row r="1015" spans="1:10">
      <c r="A1015" s="1">
        <v>1012</v>
      </c>
      <c r="B1015" s="11" t="s">
        <v>2102</v>
      </c>
      <c r="C1015" s="11" t="s">
        <v>2103</v>
      </c>
      <c r="D1015" s="11" t="s">
        <v>2005</v>
      </c>
      <c r="E1015" s="11" t="s">
        <v>518</v>
      </c>
      <c r="F1015" s="11" t="s">
        <v>2051</v>
      </c>
      <c r="H1015" t="s">
        <v>3747</v>
      </c>
      <c r="I1015" t="s">
        <v>5473</v>
      </c>
      <c r="J1015" t="s">
        <v>5474</v>
      </c>
    </row>
    <row r="1016" spans="1:10">
      <c r="A1016" s="1">
        <v>1013</v>
      </c>
      <c r="B1016" s="11" t="s">
        <v>2104</v>
      </c>
      <c r="C1016" s="11" t="s">
        <v>2105</v>
      </c>
      <c r="D1016" s="11" t="s">
        <v>2005</v>
      </c>
      <c r="E1016" s="11" t="s">
        <v>518</v>
      </c>
      <c r="F1016" s="11" t="s">
        <v>2051</v>
      </c>
      <c r="H1016" t="s">
        <v>3747</v>
      </c>
      <c r="I1016" t="s">
        <v>5475</v>
      </c>
      <c r="J1016" t="s">
        <v>5476</v>
      </c>
    </row>
    <row r="1017" spans="1:10">
      <c r="A1017" s="1">
        <v>1014</v>
      </c>
      <c r="B1017" s="11" t="s">
        <v>2106</v>
      </c>
      <c r="C1017" s="11" t="s">
        <v>2107</v>
      </c>
      <c r="D1017" s="11" t="s">
        <v>2005</v>
      </c>
      <c r="E1017" s="11" t="s">
        <v>518</v>
      </c>
      <c r="F1017" s="11" t="s">
        <v>2051</v>
      </c>
      <c r="H1017" t="s">
        <v>3747</v>
      </c>
      <c r="I1017" t="s">
        <v>5477</v>
      </c>
      <c r="J1017" t="s">
        <v>5478</v>
      </c>
    </row>
    <row r="1018" spans="1:10">
      <c r="A1018" s="1">
        <v>1015</v>
      </c>
      <c r="B1018" s="11" t="s">
        <v>2108</v>
      </c>
      <c r="C1018" s="11" t="s">
        <v>2109</v>
      </c>
      <c r="D1018" s="11" t="s">
        <v>2005</v>
      </c>
      <c r="E1018" s="11" t="s">
        <v>527</v>
      </c>
      <c r="F1018" s="11" t="s">
        <v>2051</v>
      </c>
      <c r="H1018" t="s">
        <v>3747</v>
      </c>
      <c r="I1018" t="s">
        <v>5479</v>
      </c>
      <c r="J1018" t="s">
        <v>5480</v>
      </c>
    </row>
    <row r="1019" spans="1:10">
      <c r="A1019" s="1">
        <v>1016</v>
      </c>
      <c r="B1019" s="11" t="s">
        <v>2110</v>
      </c>
      <c r="C1019" s="11" t="s">
        <v>2111</v>
      </c>
      <c r="D1019" s="11" t="s">
        <v>2005</v>
      </c>
      <c r="E1019" s="11" t="s">
        <v>527</v>
      </c>
      <c r="F1019" s="11" t="s">
        <v>2051</v>
      </c>
      <c r="H1019" t="s">
        <v>3747</v>
      </c>
      <c r="I1019" t="s">
        <v>5481</v>
      </c>
      <c r="J1019" t="s">
        <v>5482</v>
      </c>
    </row>
    <row r="1020" spans="1:10">
      <c r="A1020" s="1">
        <v>1017</v>
      </c>
      <c r="B1020" s="11" t="s">
        <v>2112</v>
      </c>
      <c r="C1020" s="11" t="s">
        <v>2113</v>
      </c>
      <c r="D1020" s="11" t="s">
        <v>2005</v>
      </c>
      <c r="E1020" s="11" t="s">
        <v>527</v>
      </c>
      <c r="F1020" s="11" t="s">
        <v>2051</v>
      </c>
      <c r="H1020" t="s">
        <v>3747</v>
      </c>
      <c r="I1020" t="s">
        <v>5483</v>
      </c>
      <c r="J1020" t="s">
        <v>5484</v>
      </c>
    </row>
    <row r="1021" spans="1:10">
      <c r="A1021" s="1">
        <v>1018</v>
      </c>
      <c r="B1021" s="11" t="s">
        <v>2114</v>
      </c>
      <c r="C1021" s="11" t="s">
        <v>2115</v>
      </c>
      <c r="D1021" s="11" t="s">
        <v>2005</v>
      </c>
      <c r="E1021" s="11" t="s">
        <v>527</v>
      </c>
      <c r="F1021" s="11" t="s">
        <v>2051</v>
      </c>
      <c r="H1021" t="s">
        <v>3747</v>
      </c>
      <c r="I1021" t="s">
        <v>5485</v>
      </c>
      <c r="J1021" t="s">
        <v>5486</v>
      </c>
    </row>
    <row r="1022" spans="1:10">
      <c r="A1022" s="1">
        <v>1019</v>
      </c>
      <c r="B1022" s="11" t="s">
        <v>2116</v>
      </c>
      <c r="C1022" s="11" t="s">
        <v>2117</v>
      </c>
      <c r="D1022" s="11" t="s">
        <v>2005</v>
      </c>
      <c r="E1022" s="11" t="s">
        <v>527</v>
      </c>
      <c r="F1022" s="11" t="s">
        <v>2051</v>
      </c>
      <c r="H1022" t="s">
        <v>3747</v>
      </c>
      <c r="I1022" t="s">
        <v>5487</v>
      </c>
      <c r="J1022" t="s">
        <v>5488</v>
      </c>
    </row>
    <row r="1023" spans="1:10">
      <c r="A1023" s="1">
        <v>1020</v>
      </c>
      <c r="B1023" s="11" t="s">
        <v>2118</v>
      </c>
      <c r="C1023" s="11" t="s">
        <v>2119</v>
      </c>
      <c r="D1023" s="11" t="s">
        <v>2005</v>
      </c>
      <c r="E1023" s="11" t="s">
        <v>527</v>
      </c>
      <c r="F1023" s="11" t="s">
        <v>2051</v>
      </c>
      <c r="H1023" t="s">
        <v>3747</v>
      </c>
      <c r="I1023" t="s">
        <v>5489</v>
      </c>
      <c r="J1023" t="s">
        <v>5490</v>
      </c>
    </row>
    <row r="1024" spans="1:10">
      <c r="A1024" s="1">
        <v>1021</v>
      </c>
      <c r="B1024" s="11" t="s">
        <v>2120</v>
      </c>
      <c r="C1024" s="11" t="s">
        <v>2121</v>
      </c>
      <c r="D1024" s="11" t="s">
        <v>2005</v>
      </c>
      <c r="E1024" s="11" t="s">
        <v>528</v>
      </c>
      <c r="F1024" s="11" t="s">
        <v>2162</v>
      </c>
      <c r="H1024" t="s">
        <v>3747</v>
      </c>
      <c r="I1024" t="s">
        <v>5491</v>
      </c>
      <c r="J1024" t="s">
        <v>5492</v>
      </c>
    </row>
    <row r="1025" spans="1:10">
      <c r="A1025" s="1">
        <v>1022</v>
      </c>
      <c r="B1025" s="11" t="s">
        <v>2122</v>
      </c>
      <c r="C1025" s="11" t="s">
        <v>2123</v>
      </c>
      <c r="D1025" s="11" t="s">
        <v>2005</v>
      </c>
      <c r="E1025" s="11" t="s">
        <v>528</v>
      </c>
      <c r="F1025" s="11" t="s">
        <v>2162</v>
      </c>
      <c r="H1025" t="s">
        <v>3747</v>
      </c>
      <c r="I1025" t="s">
        <v>5493</v>
      </c>
      <c r="J1025" t="s">
        <v>5494</v>
      </c>
    </row>
    <row r="1026" spans="1:10">
      <c r="A1026" s="1">
        <v>1023</v>
      </c>
      <c r="B1026" s="11" t="s">
        <v>2124</v>
      </c>
      <c r="C1026" s="11" t="s">
        <v>2125</v>
      </c>
      <c r="D1026" s="11" t="s">
        <v>2005</v>
      </c>
      <c r="E1026" s="11" t="s">
        <v>528</v>
      </c>
      <c r="F1026" s="11" t="s">
        <v>2162</v>
      </c>
    </row>
    <row r="1027" spans="1:10">
      <c r="A1027" s="1">
        <v>1024</v>
      </c>
      <c r="B1027" s="11" t="s">
        <v>2126</v>
      </c>
      <c r="C1027" s="11" t="s">
        <v>2127</v>
      </c>
      <c r="D1027" s="11" t="s">
        <v>2005</v>
      </c>
      <c r="E1027" s="11" t="s">
        <v>528</v>
      </c>
      <c r="F1027" s="11" t="s">
        <v>2162</v>
      </c>
      <c r="H1027" t="s">
        <v>3747</v>
      </c>
      <c r="I1027" t="s">
        <v>5495</v>
      </c>
      <c r="J1027" t="s">
        <v>5496</v>
      </c>
    </row>
    <row r="1028" spans="1:10">
      <c r="A1028" s="1">
        <v>1025</v>
      </c>
      <c r="B1028" s="11" t="s">
        <v>2128</v>
      </c>
      <c r="C1028" s="11" t="s">
        <v>2129</v>
      </c>
      <c r="D1028" s="11" t="s">
        <v>2005</v>
      </c>
      <c r="E1028" s="11" t="s">
        <v>528</v>
      </c>
      <c r="F1028" s="11" t="s">
        <v>2162</v>
      </c>
      <c r="H1028" t="s">
        <v>3747</v>
      </c>
      <c r="I1028" t="s">
        <v>5497</v>
      </c>
      <c r="J1028" t="s">
        <v>5498</v>
      </c>
    </row>
    <row r="1029" spans="1:10">
      <c r="A1029" s="1">
        <v>1026</v>
      </c>
      <c r="B1029" s="11" t="s">
        <v>2130</v>
      </c>
      <c r="C1029" s="11" t="s">
        <v>2131</v>
      </c>
      <c r="D1029" s="11" t="s">
        <v>2005</v>
      </c>
      <c r="E1029" s="11" t="s">
        <v>528</v>
      </c>
      <c r="F1029" s="11" t="s">
        <v>2162</v>
      </c>
      <c r="H1029" t="s">
        <v>3747</v>
      </c>
      <c r="I1029" t="s">
        <v>5499</v>
      </c>
      <c r="J1029" t="s">
        <v>5500</v>
      </c>
    </row>
    <row r="1030" spans="1:10">
      <c r="A1030" s="1">
        <v>1027</v>
      </c>
      <c r="B1030" s="11" t="s">
        <v>2132</v>
      </c>
      <c r="C1030" s="11" t="s">
        <v>2133</v>
      </c>
      <c r="D1030" s="11" t="s">
        <v>2005</v>
      </c>
      <c r="E1030" s="11" t="s">
        <v>528</v>
      </c>
      <c r="F1030" s="11" t="s">
        <v>2162</v>
      </c>
      <c r="H1030" t="s">
        <v>3747</v>
      </c>
      <c r="I1030" t="s">
        <v>5501</v>
      </c>
      <c r="J1030" t="s">
        <v>5502</v>
      </c>
    </row>
    <row r="1031" spans="1:10">
      <c r="A1031" s="1">
        <v>1028</v>
      </c>
      <c r="B1031" s="11" t="s">
        <v>2134</v>
      </c>
      <c r="C1031" s="11" t="s">
        <v>2135</v>
      </c>
      <c r="D1031" s="11" t="s">
        <v>2005</v>
      </c>
      <c r="E1031" s="11" t="s">
        <v>549</v>
      </c>
      <c r="F1031" s="11" t="s">
        <v>2162</v>
      </c>
      <c r="H1031" t="s">
        <v>3747</v>
      </c>
      <c r="I1031" t="s">
        <v>5503</v>
      </c>
      <c r="J1031" t="s">
        <v>5504</v>
      </c>
    </row>
    <row r="1032" spans="1:10">
      <c r="A1032" s="1">
        <v>1029</v>
      </c>
      <c r="B1032" s="11" t="s">
        <v>2136</v>
      </c>
      <c r="C1032" s="11" t="s">
        <v>2137</v>
      </c>
      <c r="D1032" s="11" t="s">
        <v>2005</v>
      </c>
      <c r="E1032" s="11" t="s">
        <v>549</v>
      </c>
      <c r="F1032" s="11" t="s">
        <v>2162</v>
      </c>
      <c r="H1032" t="s">
        <v>3747</v>
      </c>
      <c r="I1032" t="s">
        <v>5505</v>
      </c>
      <c r="J1032" t="s">
        <v>5506</v>
      </c>
    </row>
    <row r="1033" spans="1:10">
      <c r="A1033" s="1">
        <v>1030</v>
      </c>
      <c r="B1033" s="11" t="s">
        <v>2138</v>
      </c>
      <c r="C1033" s="11" t="s">
        <v>2139</v>
      </c>
      <c r="D1033" s="11" t="s">
        <v>2005</v>
      </c>
      <c r="E1033" s="11" t="s">
        <v>549</v>
      </c>
      <c r="F1033" s="11" t="s">
        <v>2162</v>
      </c>
      <c r="H1033" t="s">
        <v>3747</v>
      </c>
      <c r="I1033" t="s">
        <v>5507</v>
      </c>
      <c r="J1033" t="s">
        <v>5508</v>
      </c>
    </row>
    <row r="1034" spans="1:10">
      <c r="A1034" s="1">
        <v>1031</v>
      </c>
      <c r="B1034" s="11" t="s">
        <v>2140</v>
      </c>
      <c r="C1034" s="11" t="s">
        <v>2141</v>
      </c>
      <c r="D1034" s="11" t="s">
        <v>2005</v>
      </c>
      <c r="E1034" s="11" t="s">
        <v>549</v>
      </c>
      <c r="F1034" s="11" t="s">
        <v>2162</v>
      </c>
      <c r="H1034" t="s">
        <v>3747</v>
      </c>
      <c r="I1034" t="s">
        <v>5509</v>
      </c>
      <c r="J1034" t="s">
        <v>5510</v>
      </c>
    </row>
    <row r="1035" spans="1:10">
      <c r="A1035" s="1">
        <v>1032</v>
      </c>
      <c r="B1035" s="11" t="s">
        <v>2142</v>
      </c>
      <c r="C1035" s="11" t="s">
        <v>2143</v>
      </c>
      <c r="D1035" s="11" t="s">
        <v>2005</v>
      </c>
      <c r="E1035" s="11" t="s">
        <v>549</v>
      </c>
      <c r="F1035" s="11" t="s">
        <v>2162</v>
      </c>
      <c r="H1035" t="s">
        <v>3747</v>
      </c>
      <c r="I1035" t="s">
        <v>5511</v>
      </c>
      <c r="J1035" t="s">
        <v>5512</v>
      </c>
    </row>
    <row r="1036" spans="1:10">
      <c r="A1036" s="1">
        <v>1033</v>
      </c>
      <c r="B1036" s="11" t="s">
        <v>2144</v>
      </c>
      <c r="C1036" s="11" t="s">
        <v>2145</v>
      </c>
      <c r="D1036" s="11" t="s">
        <v>2005</v>
      </c>
      <c r="E1036" s="11" t="s">
        <v>549</v>
      </c>
      <c r="F1036" s="11" t="s">
        <v>2162</v>
      </c>
      <c r="H1036" t="s">
        <v>3747</v>
      </c>
      <c r="I1036" t="s">
        <v>5513</v>
      </c>
      <c r="J1036" t="s">
        <v>5514</v>
      </c>
    </row>
    <row r="1037" spans="1:10">
      <c r="A1037" s="1">
        <v>1034</v>
      </c>
      <c r="B1037" s="11" t="s">
        <v>2146</v>
      </c>
      <c r="C1037" s="11" t="s">
        <v>2147</v>
      </c>
      <c r="D1037" s="11" t="s">
        <v>2005</v>
      </c>
      <c r="E1037" s="11" t="s">
        <v>549</v>
      </c>
      <c r="F1037" s="11" t="s">
        <v>2162</v>
      </c>
      <c r="H1037" t="s">
        <v>3747</v>
      </c>
      <c r="I1037" t="s">
        <v>5515</v>
      </c>
      <c r="J1037" t="s">
        <v>5516</v>
      </c>
    </row>
    <row r="1038" spans="1:10">
      <c r="A1038" s="1">
        <v>1035</v>
      </c>
      <c r="B1038" s="11" t="s">
        <v>2148</v>
      </c>
      <c r="C1038" s="11" t="s">
        <v>2149</v>
      </c>
      <c r="D1038" s="11" t="s">
        <v>2005</v>
      </c>
      <c r="E1038" s="11" t="s">
        <v>550</v>
      </c>
      <c r="F1038" s="11" t="s">
        <v>2162</v>
      </c>
      <c r="H1038" t="s">
        <v>3747</v>
      </c>
      <c r="I1038" t="s">
        <v>5517</v>
      </c>
      <c r="J1038" t="s">
        <v>5518</v>
      </c>
    </row>
    <row r="1039" spans="1:10">
      <c r="A1039" s="1">
        <v>1036</v>
      </c>
      <c r="B1039" s="11" t="s">
        <v>2150</v>
      </c>
      <c r="C1039" s="11" t="s">
        <v>2151</v>
      </c>
      <c r="D1039" s="11" t="s">
        <v>2005</v>
      </c>
      <c r="E1039" s="11" t="s">
        <v>550</v>
      </c>
      <c r="F1039" s="11" t="s">
        <v>2162</v>
      </c>
      <c r="H1039" t="s">
        <v>3747</v>
      </c>
      <c r="I1039" t="s">
        <v>5519</v>
      </c>
      <c r="J1039" t="s">
        <v>5520</v>
      </c>
    </row>
    <row r="1040" spans="1:10">
      <c r="A1040" s="1">
        <v>1037</v>
      </c>
      <c r="B1040" s="11" t="s">
        <v>2152</v>
      </c>
      <c r="C1040" s="11" t="s">
        <v>2153</v>
      </c>
      <c r="D1040" s="11" t="s">
        <v>2005</v>
      </c>
      <c r="E1040" s="11" t="s">
        <v>550</v>
      </c>
      <c r="F1040" s="11" t="s">
        <v>2162</v>
      </c>
      <c r="H1040" t="s">
        <v>3747</v>
      </c>
      <c r="I1040" t="s">
        <v>5521</v>
      </c>
      <c r="J1040" t="s">
        <v>5522</v>
      </c>
    </row>
    <row r="1041" spans="1:10">
      <c r="A1041" s="1">
        <v>1038</v>
      </c>
      <c r="B1041" s="11" t="s">
        <v>2154</v>
      </c>
      <c r="C1041" s="11" t="s">
        <v>2155</v>
      </c>
      <c r="D1041" s="11" t="s">
        <v>2005</v>
      </c>
      <c r="E1041" s="11" t="s">
        <v>550</v>
      </c>
      <c r="F1041" s="11" t="s">
        <v>2162</v>
      </c>
      <c r="H1041" t="s">
        <v>3747</v>
      </c>
      <c r="I1041" t="s">
        <v>5523</v>
      </c>
      <c r="J1041" t="s">
        <v>5524</v>
      </c>
    </row>
    <row r="1042" spans="1:10">
      <c r="A1042" s="1">
        <v>1039</v>
      </c>
      <c r="B1042" s="11" t="s">
        <v>2156</v>
      </c>
      <c r="C1042" s="11" t="s">
        <v>2157</v>
      </c>
      <c r="D1042" s="11" t="s">
        <v>2005</v>
      </c>
      <c r="E1042" s="11" t="s">
        <v>550</v>
      </c>
      <c r="F1042" s="11" t="s">
        <v>2162</v>
      </c>
      <c r="H1042" t="s">
        <v>3747</v>
      </c>
      <c r="I1042" t="s">
        <v>5525</v>
      </c>
      <c r="J1042" t="s">
        <v>5526</v>
      </c>
    </row>
    <row r="1043" spans="1:10">
      <c r="A1043" s="1">
        <v>1040</v>
      </c>
      <c r="B1043" s="11" t="s">
        <v>2158</v>
      </c>
      <c r="C1043" s="11" t="s">
        <v>2159</v>
      </c>
      <c r="D1043" s="11" t="s">
        <v>2005</v>
      </c>
      <c r="E1043" s="11" t="s">
        <v>550</v>
      </c>
      <c r="F1043" s="11" t="s">
        <v>2162</v>
      </c>
      <c r="H1043" t="s">
        <v>3747</v>
      </c>
      <c r="I1043" t="s">
        <v>5527</v>
      </c>
      <c r="J1043" t="s">
        <v>5528</v>
      </c>
    </row>
    <row r="1044" spans="1:10">
      <c r="A1044" s="1">
        <v>1041</v>
      </c>
      <c r="B1044" s="11" t="s">
        <v>2160</v>
      </c>
      <c r="C1044" s="11" t="s">
        <v>2161</v>
      </c>
      <c r="D1044" s="11" t="s">
        <v>2005</v>
      </c>
      <c r="E1044" s="11" t="s">
        <v>550</v>
      </c>
      <c r="F1044" s="11" t="s">
        <v>2162</v>
      </c>
      <c r="H1044" t="s">
        <v>3747</v>
      </c>
      <c r="I1044" t="s">
        <v>5529</v>
      </c>
      <c r="J1044" t="s">
        <v>5530</v>
      </c>
    </row>
    <row r="1045" spans="1:10">
      <c r="A1045" s="1">
        <v>1042</v>
      </c>
      <c r="B1045" s="11" t="s">
        <v>2163</v>
      </c>
      <c r="C1045" s="11" t="s">
        <v>2164</v>
      </c>
      <c r="D1045" s="11" t="s">
        <v>2005</v>
      </c>
      <c r="E1045" s="11" t="s">
        <v>551</v>
      </c>
      <c r="F1045" s="11" t="s">
        <v>2162</v>
      </c>
      <c r="H1045" t="s">
        <v>3747</v>
      </c>
      <c r="I1045" t="s">
        <v>5531</v>
      </c>
      <c r="J1045" t="s">
        <v>5532</v>
      </c>
    </row>
    <row r="1046" spans="1:10">
      <c r="A1046" s="1">
        <v>1043</v>
      </c>
      <c r="B1046" s="11" t="s">
        <v>2165</v>
      </c>
      <c r="C1046" s="11" t="s">
        <v>2166</v>
      </c>
      <c r="D1046" s="11" t="s">
        <v>2005</v>
      </c>
      <c r="E1046" s="11" t="s">
        <v>551</v>
      </c>
      <c r="F1046" s="11" t="s">
        <v>2162</v>
      </c>
      <c r="H1046" t="s">
        <v>3747</v>
      </c>
      <c r="I1046" t="s">
        <v>5533</v>
      </c>
      <c r="J1046" t="s">
        <v>5534</v>
      </c>
    </row>
    <row r="1047" spans="1:10">
      <c r="A1047" s="1">
        <v>1044</v>
      </c>
      <c r="B1047" s="11" t="s">
        <v>2167</v>
      </c>
      <c r="C1047" s="11" t="s">
        <v>2168</v>
      </c>
      <c r="D1047" s="11" t="s">
        <v>2005</v>
      </c>
      <c r="E1047" s="11" t="s">
        <v>551</v>
      </c>
      <c r="F1047" s="11" t="s">
        <v>2162</v>
      </c>
      <c r="H1047" t="s">
        <v>3747</v>
      </c>
      <c r="I1047" t="s">
        <v>5535</v>
      </c>
      <c r="J1047" t="s">
        <v>5536</v>
      </c>
    </row>
    <row r="1048" spans="1:10">
      <c r="A1048" s="1">
        <v>1045</v>
      </c>
      <c r="B1048" s="11" t="s">
        <v>2169</v>
      </c>
      <c r="C1048" s="11" t="s">
        <v>2170</v>
      </c>
      <c r="D1048" s="11" t="s">
        <v>2005</v>
      </c>
      <c r="E1048" s="11" t="s">
        <v>551</v>
      </c>
      <c r="F1048" s="11" t="s">
        <v>2162</v>
      </c>
      <c r="H1048" t="s">
        <v>3747</v>
      </c>
      <c r="I1048" t="s">
        <v>5537</v>
      </c>
      <c r="J1048" t="s">
        <v>5538</v>
      </c>
    </row>
    <row r="1049" spans="1:10">
      <c r="A1049" s="1">
        <v>1046</v>
      </c>
      <c r="B1049" s="11" t="s">
        <v>2171</v>
      </c>
      <c r="C1049" s="11" t="s">
        <v>2172</v>
      </c>
      <c r="D1049" s="11" t="s">
        <v>2005</v>
      </c>
      <c r="E1049" s="11" t="s">
        <v>551</v>
      </c>
      <c r="F1049" s="11" t="s">
        <v>2162</v>
      </c>
      <c r="H1049" t="s">
        <v>3747</v>
      </c>
      <c r="I1049" t="s">
        <v>5539</v>
      </c>
      <c r="J1049" t="s">
        <v>5540</v>
      </c>
    </row>
    <row r="1050" spans="1:10">
      <c r="A1050" s="1">
        <v>1047</v>
      </c>
      <c r="B1050" s="11" t="s">
        <v>2173</v>
      </c>
      <c r="C1050" s="11" t="s">
        <v>2174</v>
      </c>
      <c r="D1050" s="11" t="s">
        <v>2005</v>
      </c>
      <c r="E1050" s="11" t="s">
        <v>551</v>
      </c>
      <c r="F1050" s="11" t="s">
        <v>2162</v>
      </c>
      <c r="H1050" t="s">
        <v>3747</v>
      </c>
      <c r="I1050" t="s">
        <v>5541</v>
      </c>
      <c r="J1050" t="s">
        <v>5542</v>
      </c>
    </row>
    <row r="1051" spans="1:10">
      <c r="A1051" s="1">
        <v>1048</v>
      </c>
      <c r="B1051" s="11" t="s">
        <v>2175</v>
      </c>
      <c r="C1051" s="11" t="s">
        <v>2176</v>
      </c>
      <c r="D1051" s="11" t="s">
        <v>2005</v>
      </c>
      <c r="E1051" s="11" t="s">
        <v>552</v>
      </c>
      <c r="F1051" s="15" t="s">
        <v>2197</v>
      </c>
      <c r="H1051" t="s">
        <v>3747</v>
      </c>
      <c r="I1051" t="s">
        <v>5543</v>
      </c>
      <c r="J1051" t="s">
        <v>5544</v>
      </c>
    </row>
    <row r="1052" spans="1:10">
      <c r="A1052" s="1">
        <v>1049</v>
      </c>
      <c r="B1052" s="11" t="s">
        <v>2177</v>
      </c>
      <c r="C1052" s="11" t="s">
        <v>2178</v>
      </c>
      <c r="D1052" s="11" t="s">
        <v>2005</v>
      </c>
      <c r="E1052" s="11" t="s">
        <v>552</v>
      </c>
      <c r="F1052" s="15" t="s">
        <v>2197</v>
      </c>
      <c r="H1052" t="s">
        <v>3747</v>
      </c>
      <c r="I1052" t="s">
        <v>5545</v>
      </c>
      <c r="J1052" t="s">
        <v>5546</v>
      </c>
    </row>
    <row r="1053" spans="1:10">
      <c r="A1053" s="1">
        <v>1050</v>
      </c>
      <c r="B1053" s="11" t="s">
        <v>2179</v>
      </c>
      <c r="C1053" s="11" t="s">
        <v>2180</v>
      </c>
      <c r="D1053" s="11" t="s">
        <v>2005</v>
      </c>
      <c r="E1053" s="11" t="s">
        <v>552</v>
      </c>
      <c r="F1053" s="15" t="s">
        <v>2197</v>
      </c>
      <c r="H1053" t="s">
        <v>3747</v>
      </c>
      <c r="I1053" t="s">
        <v>5547</v>
      </c>
      <c r="J1053" t="s">
        <v>5548</v>
      </c>
    </row>
    <row r="1054" spans="1:10">
      <c r="A1054" s="1">
        <v>1051</v>
      </c>
      <c r="B1054" s="11" t="s">
        <v>2181</v>
      </c>
      <c r="C1054" s="11" t="s">
        <v>2182</v>
      </c>
      <c r="D1054" s="11" t="s">
        <v>2005</v>
      </c>
      <c r="E1054" s="11" t="s">
        <v>552</v>
      </c>
      <c r="F1054" s="15" t="s">
        <v>2197</v>
      </c>
      <c r="H1054" t="s">
        <v>3747</v>
      </c>
      <c r="I1054" t="s">
        <v>5549</v>
      </c>
      <c r="J1054" t="s">
        <v>5550</v>
      </c>
    </row>
    <row r="1055" spans="1:10">
      <c r="A1055" s="1">
        <v>1052</v>
      </c>
      <c r="B1055" s="11" t="s">
        <v>2183</v>
      </c>
      <c r="C1055" s="11" t="s">
        <v>2184</v>
      </c>
      <c r="D1055" s="11" t="s">
        <v>2005</v>
      </c>
      <c r="E1055" s="11" t="s">
        <v>552</v>
      </c>
      <c r="F1055" s="15" t="s">
        <v>2197</v>
      </c>
      <c r="H1055" t="s">
        <v>3747</v>
      </c>
      <c r="I1055" t="s">
        <v>5551</v>
      </c>
      <c r="J1055" t="s">
        <v>5552</v>
      </c>
    </row>
    <row r="1056" spans="1:10">
      <c r="A1056" s="1">
        <v>1053</v>
      </c>
      <c r="B1056" s="11" t="s">
        <v>2185</v>
      </c>
      <c r="C1056" s="11" t="s">
        <v>2186</v>
      </c>
      <c r="D1056" s="11" t="s">
        <v>2005</v>
      </c>
      <c r="E1056" s="11" t="s">
        <v>552</v>
      </c>
      <c r="F1056" s="15" t="s">
        <v>2197</v>
      </c>
      <c r="H1056" t="s">
        <v>3747</v>
      </c>
      <c r="I1056" t="s">
        <v>5553</v>
      </c>
      <c r="J1056" t="s">
        <v>5554</v>
      </c>
    </row>
    <row r="1057" spans="1:10">
      <c r="A1057" s="1">
        <v>1054</v>
      </c>
      <c r="B1057" s="11" t="s">
        <v>2187</v>
      </c>
      <c r="C1057" s="11" t="s">
        <v>2188</v>
      </c>
      <c r="D1057" s="11" t="s">
        <v>2005</v>
      </c>
      <c r="E1057" s="11" t="s">
        <v>554</v>
      </c>
      <c r="F1057" s="15" t="s">
        <v>2197</v>
      </c>
      <c r="H1057" t="s">
        <v>3747</v>
      </c>
      <c r="I1057" t="s">
        <v>5555</v>
      </c>
      <c r="J1057" t="s">
        <v>5556</v>
      </c>
    </row>
    <row r="1058" spans="1:10">
      <c r="A1058" s="1">
        <v>1055</v>
      </c>
      <c r="B1058" s="11" t="s">
        <v>2189</v>
      </c>
      <c r="C1058" s="11" t="s">
        <v>2190</v>
      </c>
      <c r="D1058" s="11" t="s">
        <v>2005</v>
      </c>
      <c r="E1058" s="11" t="s">
        <v>554</v>
      </c>
      <c r="F1058" s="15" t="s">
        <v>2197</v>
      </c>
      <c r="H1058" t="s">
        <v>3747</v>
      </c>
      <c r="I1058" t="s">
        <v>5557</v>
      </c>
      <c r="J1058" t="s">
        <v>5558</v>
      </c>
    </row>
    <row r="1059" spans="1:10">
      <c r="A1059" s="1">
        <v>1056</v>
      </c>
      <c r="B1059" s="11" t="s">
        <v>2191</v>
      </c>
      <c r="C1059" s="11" t="s">
        <v>2192</v>
      </c>
      <c r="D1059" s="11" t="s">
        <v>2005</v>
      </c>
      <c r="E1059" s="11" t="s">
        <v>554</v>
      </c>
      <c r="F1059" s="15" t="s">
        <v>2197</v>
      </c>
      <c r="H1059" t="s">
        <v>3747</v>
      </c>
      <c r="I1059" t="s">
        <v>5559</v>
      </c>
      <c r="J1059" t="s">
        <v>5560</v>
      </c>
    </row>
    <row r="1060" spans="1:10">
      <c r="A1060" s="1">
        <v>1057</v>
      </c>
      <c r="B1060" s="11" t="s">
        <v>2193</v>
      </c>
      <c r="C1060" s="11" t="s">
        <v>2194</v>
      </c>
      <c r="D1060" s="11" t="s">
        <v>2005</v>
      </c>
      <c r="E1060" s="11" t="s">
        <v>554</v>
      </c>
      <c r="F1060" s="15" t="s">
        <v>2197</v>
      </c>
      <c r="H1060" t="s">
        <v>3747</v>
      </c>
      <c r="I1060" t="s">
        <v>5561</v>
      </c>
      <c r="J1060" t="s">
        <v>5562</v>
      </c>
    </row>
    <row r="1061" spans="1:10">
      <c r="A1061" s="1">
        <v>1058</v>
      </c>
      <c r="B1061" s="11" t="s">
        <v>2195</v>
      </c>
      <c r="C1061" s="11" t="s">
        <v>2196</v>
      </c>
      <c r="D1061" s="11" t="s">
        <v>2005</v>
      </c>
      <c r="E1061" s="11" t="s">
        <v>554</v>
      </c>
      <c r="F1061" s="15" t="s">
        <v>2197</v>
      </c>
      <c r="H1061" t="s">
        <v>3747</v>
      </c>
      <c r="I1061" t="s">
        <v>5563</v>
      </c>
      <c r="J1061" t="s">
        <v>5564</v>
      </c>
    </row>
    <row r="1062" spans="1:10">
      <c r="A1062" s="1">
        <v>1059</v>
      </c>
      <c r="B1062" s="11" t="s">
        <v>2198</v>
      </c>
      <c r="C1062" s="11" t="s">
        <v>2199</v>
      </c>
      <c r="D1062" s="11" t="s">
        <v>2005</v>
      </c>
      <c r="E1062" s="11" t="s">
        <v>554</v>
      </c>
      <c r="F1062" s="15" t="s">
        <v>2197</v>
      </c>
      <c r="H1062" t="s">
        <v>3747</v>
      </c>
      <c r="I1062" t="s">
        <v>5565</v>
      </c>
      <c r="J1062" t="s">
        <v>5566</v>
      </c>
    </row>
    <row r="1063" spans="1:10">
      <c r="A1063" s="1">
        <v>1060</v>
      </c>
      <c r="B1063" s="11" t="s">
        <v>2200</v>
      </c>
      <c r="C1063" s="11" t="s">
        <v>2201</v>
      </c>
      <c r="D1063" s="11" t="s">
        <v>2005</v>
      </c>
      <c r="E1063" s="11" t="s">
        <v>566</v>
      </c>
      <c r="F1063" s="15" t="s">
        <v>2197</v>
      </c>
      <c r="H1063" t="s">
        <v>3747</v>
      </c>
      <c r="I1063" t="s">
        <v>5567</v>
      </c>
      <c r="J1063" t="s">
        <v>5568</v>
      </c>
    </row>
    <row r="1064" spans="1:10">
      <c r="A1064" s="1">
        <v>1061</v>
      </c>
      <c r="B1064" s="11" t="s">
        <v>2202</v>
      </c>
      <c r="C1064" s="11" t="s">
        <v>2203</v>
      </c>
      <c r="D1064" s="11" t="s">
        <v>2005</v>
      </c>
      <c r="E1064" s="11" t="s">
        <v>566</v>
      </c>
      <c r="F1064" s="15" t="s">
        <v>2197</v>
      </c>
      <c r="H1064" t="s">
        <v>3747</v>
      </c>
      <c r="I1064" t="s">
        <v>5569</v>
      </c>
      <c r="J1064" t="s">
        <v>5570</v>
      </c>
    </row>
    <row r="1065" spans="1:10">
      <c r="A1065" s="1">
        <v>1062</v>
      </c>
      <c r="B1065" s="11" t="s">
        <v>2204</v>
      </c>
      <c r="C1065" s="11" t="s">
        <v>2205</v>
      </c>
      <c r="D1065" s="11" t="s">
        <v>2005</v>
      </c>
      <c r="E1065" s="11" t="s">
        <v>566</v>
      </c>
      <c r="F1065" s="15" t="s">
        <v>2197</v>
      </c>
      <c r="H1065" t="s">
        <v>3747</v>
      </c>
      <c r="I1065" t="s">
        <v>5571</v>
      </c>
      <c r="J1065" t="s">
        <v>5572</v>
      </c>
    </row>
    <row r="1066" spans="1:10">
      <c r="A1066" s="1">
        <v>1063</v>
      </c>
      <c r="B1066" s="11" t="s">
        <v>2206</v>
      </c>
      <c r="C1066" s="11" t="s">
        <v>2207</v>
      </c>
      <c r="D1066" s="11" t="s">
        <v>2005</v>
      </c>
      <c r="E1066" s="11" t="s">
        <v>566</v>
      </c>
      <c r="F1066" s="15" t="s">
        <v>2197</v>
      </c>
      <c r="H1066" t="s">
        <v>3747</v>
      </c>
      <c r="I1066" t="s">
        <v>5573</v>
      </c>
      <c r="J1066" t="s">
        <v>5574</v>
      </c>
    </row>
    <row r="1067" spans="1:10">
      <c r="A1067" s="1">
        <v>1064</v>
      </c>
      <c r="B1067" s="11" t="s">
        <v>2208</v>
      </c>
      <c r="C1067" s="11" t="s">
        <v>2209</v>
      </c>
      <c r="D1067" s="11" t="s">
        <v>2005</v>
      </c>
      <c r="E1067" s="11" t="s">
        <v>566</v>
      </c>
      <c r="F1067" s="15" t="s">
        <v>2197</v>
      </c>
      <c r="H1067" t="s">
        <v>3747</v>
      </c>
      <c r="I1067" t="s">
        <v>5575</v>
      </c>
      <c r="J1067" t="s">
        <v>5576</v>
      </c>
    </row>
    <row r="1068" spans="1:10">
      <c r="A1068" s="1">
        <v>1065</v>
      </c>
      <c r="B1068" s="11" t="s">
        <v>2210</v>
      </c>
      <c r="C1068" s="11" t="s">
        <v>2211</v>
      </c>
      <c r="D1068" s="11" t="s">
        <v>2005</v>
      </c>
      <c r="E1068" s="11" t="s">
        <v>566</v>
      </c>
      <c r="F1068" s="15" t="s">
        <v>2197</v>
      </c>
      <c r="H1068" t="s">
        <v>3747</v>
      </c>
      <c r="I1068" t="s">
        <v>5577</v>
      </c>
      <c r="J1068" t="s">
        <v>5578</v>
      </c>
    </row>
    <row r="1069" spans="1:10">
      <c r="A1069" s="1">
        <v>1066</v>
      </c>
      <c r="B1069" s="11" t="s">
        <v>2212</v>
      </c>
      <c r="C1069" s="11" t="s">
        <v>2213</v>
      </c>
      <c r="D1069" s="11" t="s">
        <v>2005</v>
      </c>
      <c r="E1069" s="11" t="s">
        <v>566</v>
      </c>
      <c r="F1069" s="15" t="s">
        <v>2197</v>
      </c>
      <c r="H1069" t="s">
        <v>3747</v>
      </c>
      <c r="I1069" t="s">
        <v>5579</v>
      </c>
      <c r="J1069" t="s">
        <v>5580</v>
      </c>
    </row>
    <row r="1070" spans="1:10">
      <c r="A1070" s="1">
        <v>1067</v>
      </c>
      <c r="B1070" s="11" t="s">
        <v>2214</v>
      </c>
      <c r="C1070" s="11" t="s">
        <v>2215</v>
      </c>
      <c r="D1070" s="11" t="s">
        <v>2005</v>
      </c>
      <c r="E1070" s="11" t="s">
        <v>567</v>
      </c>
      <c r="F1070" s="15" t="s">
        <v>2197</v>
      </c>
      <c r="H1070" t="s">
        <v>3747</v>
      </c>
      <c r="I1070" t="s">
        <v>5581</v>
      </c>
      <c r="J1070" t="s">
        <v>5582</v>
      </c>
    </row>
    <row r="1071" spans="1:10">
      <c r="A1071" s="1">
        <v>1068</v>
      </c>
      <c r="B1071" s="11" t="s">
        <v>2216</v>
      </c>
      <c r="C1071" s="11" t="s">
        <v>2217</v>
      </c>
      <c r="D1071" s="11" t="s">
        <v>2005</v>
      </c>
      <c r="E1071" s="11" t="s">
        <v>567</v>
      </c>
      <c r="F1071" s="15" t="s">
        <v>2197</v>
      </c>
      <c r="H1071" t="s">
        <v>3747</v>
      </c>
      <c r="I1071" t="s">
        <v>5583</v>
      </c>
      <c r="J1071" t="s">
        <v>5584</v>
      </c>
    </row>
    <row r="1072" spans="1:10">
      <c r="A1072" s="1">
        <v>1069</v>
      </c>
      <c r="B1072" s="11" t="s">
        <v>2218</v>
      </c>
      <c r="C1072" s="11" t="s">
        <v>2219</v>
      </c>
      <c r="D1072" s="11" t="s">
        <v>2005</v>
      </c>
      <c r="E1072" s="11" t="s">
        <v>567</v>
      </c>
      <c r="F1072" s="15" t="s">
        <v>2197</v>
      </c>
      <c r="H1072" t="s">
        <v>3747</v>
      </c>
      <c r="I1072" t="s">
        <v>5585</v>
      </c>
      <c r="J1072" t="s">
        <v>5586</v>
      </c>
    </row>
    <row r="1073" spans="1:10">
      <c r="A1073" s="1">
        <v>1070</v>
      </c>
      <c r="B1073" s="11" t="s">
        <v>2220</v>
      </c>
      <c r="C1073" s="11" t="s">
        <v>2221</v>
      </c>
      <c r="D1073" s="11" t="s">
        <v>2005</v>
      </c>
      <c r="E1073" s="11" t="s">
        <v>567</v>
      </c>
      <c r="F1073" s="15" t="s">
        <v>2197</v>
      </c>
    </row>
    <row r="1074" spans="1:10">
      <c r="A1074" s="1">
        <v>1071</v>
      </c>
      <c r="B1074" s="11" t="s">
        <v>2222</v>
      </c>
      <c r="C1074" s="11" t="s">
        <v>2223</v>
      </c>
      <c r="D1074" s="11" t="s">
        <v>2005</v>
      </c>
      <c r="E1074" s="11" t="s">
        <v>567</v>
      </c>
      <c r="F1074" s="15" t="s">
        <v>2197</v>
      </c>
      <c r="H1074" t="s">
        <v>3747</v>
      </c>
      <c r="I1074" t="s">
        <v>5587</v>
      </c>
      <c r="J1074" t="s">
        <v>5588</v>
      </c>
    </row>
    <row r="1075" spans="1:10">
      <c r="A1075" s="1">
        <v>1072</v>
      </c>
      <c r="B1075" s="11" t="s">
        <v>2224</v>
      </c>
      <c r="C1075" s="11" t="s">
        <v>2225</v>
      </c>
      <c r="D1075" s="11" t="s">
        <v>2005</v>
      </c>
      <c r="E1075" s="11" t="s">
        <v>567</v>
      </c>
      <c r="F1075" s="15" t="s">
        <v>2197</v>
      </c>
      <c r="H1075" t="s">
        <v>3747</v>
      </c>
      <c r="I1075" t="s">
        <v>5589</v>
      </c>
      <c r="J1075" t="s">
        <v>5590</v>
      </c>
    </row>
    <row r="1076" spans="1:10">
      <c r="A1076" s="1">
        <v>1073</v>
      </c>
      <c r="B1076" s="11" t="s">
        <v>2226</v>
      </c>
      <c r="C1076" s="11" t="s">
        <v>2227</v>
      </c>
      <c r="D1076" s="11" t="s">
        <v>2005</v>
      </c>
      <c r="E1076" s="11" t="s">
        <v>567</v>
      </c>
      <c r="F1076" s="15" t="s">
        <v>2197</v>
      </c>
      <c r="H1076" t="s">
        <v>3747</v>
      </c>
      <c r="I1076" t="s">
        <v>5591</v>
      </c>
      <c r="J1076" t="s">
        <v>5592</v>
      </c>
    </row>
    <row r="1077" spans="1:10">
      <c r="A1077" s="1">
        <v>1074</v>
      </c>
      <c r="B1077" s="11" t="s">
        <v>2228</v>
      </c>
      <c r="C1077" s="11" t="s">
        <v>2229</v>
      </c>
      <c r="D1077" s="11" t="s">
        <v>2005</v>
      </c>
      <c r="E1077" s="13" t="s">
        <v>574</v>
      </c>
      <c r="F1077" s="11" t="s">
        <v>2270</v>
      </c>
      <c r="H1077" t="s">
        <v>3747</v>
      </c>
      <c r="I1077" t="s">
        <v>5593</v>
      </c>
      <c r="J1077" t="s">
        <v>5594</v>
      </c>
    </row>
    <row r="1078" spans="1:10">
      <c r="A1078" s="1">
        <v>1075</v>
      </c>
      <c r="B1078" s="11" t="s">
        <v>2230</v>
      </c>
      <c r="C1078" s="11" t="s">
        <v>2231</v>
      </c>
      <c r="D1078" s="11" t="s">
        <v>2005</v>
      </c>
      <c r="E1078" s="13" t="s">
        <v>574</v>
      </c>
      <c r="F1078" s="11" t="s">
        <v>2270</v>
      </c>
    </row>
    <row r="1079" spans="1:10">
      <c r="A1079" s="1">
        <v>1076</v>
      </c>
      <c r="B1079" s="11" t="s">
        <v>2232</v>
      </c>
      <c r="C1079" s="11" t="s">
        <v>2233</v>
      </c>
      <c r="D1079" s="11" t="s">
        <v>2005</v>
      </c>
      <c r="E1079" s="13" t="s">
        <v>574</v>
      </c>
      <c r="F1079" s="11" t="s">
        <v>2270</v>
      </c>
      <c r="H1079" t="s">
        <v>3747</v>
      </c>
      <c r="I1079" t="s">
        <v>5595</v>
      </c>
      <c r="J1079" t="s">
        <v>5596</v>
      </c>
    </row>
    <row r="1080" spans="1:10">
      <c r="A1080" s="1">
        <v>1077</v>
      </c>
      <c r="B1080" s="11" t="s">
        <v>2234</v>
      </c>
      <c r="C1080" s="11" t="s">
        <v>2235</v>
      </c>
      <c r="D1080" s="11" t="s">
        <v>2005</v>
      </c>
      <c r="E1080" s="13" t="s">
        <v>574</v>
      </c>
      <c r="F1080" s="11" t="s">
        <v>2270</v>
      </c>
      <c r="H1080" t="s">
        <v>3747</v>
      </c>
      <c r="I1080" t="s">
        <v>5597</v>
      </c>
      <c r="J1080" t="s">
        <v>5598</v>
      </c>
    </row>
    <row r="1081" spans="1:10">
      <c r="A1081" s="1">
        <v>1078</v>
      </c>
      <c r="B1081" s="11" t="s">
        <v>2236</v>
      </c>
      <c r="C1081" s="11" t="s">
        <v>2237</v>
      </c>
      <c r="D1081" s="11" t="s">
        <v>2005</v>
      </c>
      <c r="E1081" s="13" t="s">
        <v>574</v>
      </c>
      <c r="F1081" s="11" t="s">
        <v>2270</v>
      </c>
      <c r="H1081" t="s">
        <v>3747</v>
      </c>
      <c r="I1081" t="s">
        <v>5599</v>
      </c>
      <c r="J1081" t="s">
        <v>5600</v>
      </c>
    </row>
    <row r="1082" spans="1:10">
      <c r="A1082" s="1">
        <v>1079</v>
      </c>
      <c r="B1082" s="11" t="s">
        <v>2238</v>
      </c>
      <c r="C1082" s="11" t="s">
        <v>2239</v>
      </c>
      <c r="D1082" s="11" t="s">
        <v>2005</v>
      </c>
      <c r="E1082" s="13" t="s">
        <v>574</v>
      </c>
      <c r="F1082" s="11" t="s">
        <v>2270</v>
      </c>
      <c r="H1082" t="s">
        <v>3747</v>
      </c>
      <c r="I1082" t="s">
        <v>5601</v>
      </c>
      <c r="J1082" t="s">
        <v>5602</v>
      </c>
    </row>
    <row r="1083" spans="1:10">
      <c r="A1083" s="1">
        <v>1080</v>
      </c>
      <c r="B1083" s="11" t="s">
        <v>2240</v>
      </c>
      <c r="C1083" s="11" t="s">
        <v>2241</v>
      </c>
      <c r="D1083" s="11" t="s">
        <v>2005</v>
      </c>
      <c r="E1083" s="13" t="s">
        <v>574</v>
      </c>
      <c r="F1083" s="11" t="s">
        <v>2270</v>
      </c>
      <c r="H1083" t="s">
        <v>3747</v>
      </c>
      <c r="I1083" t="s">
        <v>5603</v>
      </c>
      <c r="J1083" t="s">
        <v>5604</v>
      </c>
    </row>
    <row r="1084" spans="1:10">
      <c r="A1084" s="1">
        <v>1081</v>
      </c>
      <c r="B1084" s="11" t="s">
        <v>2242</v>
      </c>
      <c r="C1084" s="11" t="s">
        <v>2243</v>
      </c>
      <c r="D1084" s="11" t="s">
        <v>2005</v>
      </c>
      <c r="E1084" s="11" t="s">
        <v>575</v>
      </c>
      <c r="F1084" s="11" t="s">
        <v>2270</v>
      </c>
    </row>
    <row r="1085" spans="1:10">
      <c r="A1085" s="1">
        <v>1082</v>
      </c>
      <c r="B1085" s="11" t="s">
        <v>2244</v>
      </c>
      <c r="C1085" s="11" t="s">
        <v>2245</v>
      </c>
      <c r="D1085" s="11" t="s">
        <v>2005</v>
      </c>
      <c r="E1085" s="11" t="s">
        <v>575</v>
      </c>
      <c r="F1085" s="11" t="s">
        <v>2270</v>
      </c>
      <c r="H1085" t="s">
        <v>3747</v>
      </c>
      <c r="I1085" t="s">
        <v>5605</v>
      </c>
      <c r="J1085" t="s">
        <v>5606</v>
      </c>
    </row>
    <row r="1086" spans="1:10">
      <c r="A1086" s="1">
        <v>1083</v>
      </c>
      <c r="B1086" s="11" t="s">
        <v>2246</v>
      </c>
      <c r="C1086" s="11" t="s">
        <v>2247</v>
      </c>
      <c r="D1086" s="11" t="s">
        <v>2005</v>
      </c>
      <c r="E1086" s="11" t="s">
        <v>575</v>
      </c>
      <c r="F1086" s="11" t="s">
        <v>2270</v>
      </c>
      <c r="H1086" t="s">
        <v>3747</v>
      </c>
      <c r="I1086" t="s">
        <v>5607</v>
      </c>
      <c r="J1086" t="s">
        <v>5608</v>
      </c>
    </row>
    <row r="1087" spans="1:10">
      <c r="A1087" s="1">
        <v>1084</v>
      </c>
      <c r="B1087" s="11" t="s">
        <v>2248</v>
      </c>
      <c r="C1087" s="11" t="s">
        <v>2249</v>
      </c>
      <c r="D1087" s="11" t="s">
        <v>2005</v>
      </c>
      <c r="E1087" s="11" t="s">
        <v>575</v>
      </c>
      <c r="F1087" s="11" t="s">
        <v>2270</v>
      </c>
      <c r="H1087" t="s">
        <v>3747</v>
      </c>
      <c r="I1087" t="s">
        <v>5609</v>
      </c>
      <c r="J1087" t="s">
        <v>5610</v>
      </c>
    </row>
    <row r="1088" spans="1:10">
      <c r="A1088" s="1">
        <v>1085</v>
      </c>
      <c r="B1088" s="11" t="s">
        <v>2250</v>
      </c>
      <c r="C1088" s="11" t="s">
        <v>2251</v>
      </c>
      <c r="D1088" s="11" t="s">
        <v>2005</v>
      </c>
      <c r="E1088" s="11" t="s">
        <v>575</v>
      </c>
      <c r="F1088" s="11" t="s">
        <v>2270</v>
      </c>
      <c r="H1088" t="s">
        <v>3747</v>
      </c>
      <c r="I1088" t="s">
        <v>5611</v>
      </c>
      <c r="J1088" t="s">
        <v>5612</v>
      </c>
    </row>
    <row r="1089" spans="1:10">
      <c r="A1089" s="1">
        <v>1086</v>
      </c>
      <c r="B1089" s="11" t="s">
        <v>2252</v>
      </c>
      <c r="C1089" s="11" t="s">
        <v>2253</v>
      </c>
      <c r="D1089" s="11" t="s">
        <v>2005</v>
      </c>
      <c r="E1089" s="11" t="s">
        <v>575</v>
      </c>
      <c r="F1089" s="11" t="s">
        <v>2270</v>
      </c>
      <c r="H1089" t="s">
        <v>3747</v>
      </c>
      <c r="I1089" t="s">
        <v>5613</v>
      </c>
      <c r="J1089" t="s">
        <v>5614</v>
      </c>
    </row>
    <row r="1090" spans="1:10">
      <c r="A1090" s="1">
        <v>1087</v>
      </c>
      <c r="B1090" s="11" t="s">
        <v>2254</v>
      </c>
      <c r="C1090" s="11" t="s">
        <v>2255</v>
      </c>
      <c r="D1090" s="11" t="s">
        <v>2005</v>
      </c>
      <c r="E1090" s="11" t="s">
        <v>575</v>
      </c>
      <c r="F1090" s="11" t="s">
        <v>2270</v>
      </c>
      <c r="H1090" t="s">
        <v>3747</v>
      </c>
      <c r="I1090" t="s">
        <v>5615</v>
      </c>
      <c r="J1090" t="s">
        <v>5616</v>
      </c>
    </row>
    <row r="1091" spans="1:10">
      <c r="A1091" s="1">
        <v>1088</v>
      </c>
      <c r="B1091" s="11" t="s">
        <v>2256</v>
      </c>
      <c r="C1091" s="11" t="s">
        <v>2257</v>
      </c>
      <c r="D1091" s="11" t="s">
        <v>2005</v>
      </c>
      <c r="E1091" s="11" t="s">
        <v>580</v>
      </c>
      <c r="F1091" s="11" t="s">
        <v>2270</v>
      </c>
      <c r="H1091" t="s">
        <v>3747</v>
      </c>
      <c r="I1091" t="s">
        <v>5617</v>
      </c>
      <c r="J1091" t="s">
        <v>5618</v>
      </c>
    </row>
    <row r="1092" spans="1:10">
      <c r="A1092" s="1">
        <v>1089</v>
      </c>
      <c r="B1092" s="11" t="s">
        <v>2258</v>
      </c>
      <c r="C1092" s="11" t="s">
        <v>2259</v>
      </c>
      <c r="D1092" s="11" t="s">
        <v>2005</v>
      </c>
      <c r="E1092" s="11" t="s">
        <v>580</v>
      </c>
      <c r="F1092" s="11" t="s">
        <v>2270</v>
      </c>
      <c r="H1092" t="s">
        <v>3747</v>
      </c>
      <c r="I1092" t="s">
        <v>5619</v>
      </c>
      <c r="J1092" t="s">
        <v>5620</v>
      </c>
    </row>
    <row r="1093" spans="1:10">
      <c r="A1093" s="1">
        <v>1090</v>
      </c>
      <c r="B1093" s="11" t="s">
        <v>2260</v>
      </c>
      <c r="C1093" s="11" t="s">
        <v>2261</v>
      </c>
      <c r="D1093" s="11" t="s">
        <v>2005</v>
      </c>
      <c r="E1093" s="11" t="s">
        <v>580</v>
      </c>
      <c r="F1093" s="11" t="s">
        <v>2270</v>
      </c>
      <c r="H1093" t="s">
        <v>3747</v>
      </c>
      <c r="I1093" t="s">
        <v>5621</v>
      </c>
      <c r="J1093" t="s">
        <v>5622</v>
      </c>
    </row>
    <row r="1094" spans="1:10">
      <c r="A1094" s="1">
        <v>1091</v>
      </c>
      <c r="B1094" s="11" t="s">
        <v>2262</v>
      </c>
      <c r="C1094" s="11" t="s">
        <v>2263</v>
      </c>
      <c r="D1094" s="11" t="s">
        <v>2005</v>
      </c>
      <c r="E1094" s="11" t="s">
        <v>580</v>
      </c>
      <c r="F1094" s="11" t="s">
        <v>2270</v>
      </c>
      <c r="H1094" t="s">
        <v>3747</v>
      </c>
      <c r="I1094" t="s">
        <v>5623</v>
      </c>
      <c r="J1094" t="s">
        <v>5624</v>
      </c>
    </row>
    <row r="1095" spans="1:10">
      <c r="A1095" s="1">
        <v>1092</v>
      </c>
      <c r="B1095" s="11" t="s">
        <v>2264</v>
      </c>
      <c r="C1095" s="11" t="s">
        <v>2265</v>
      </c>
      <c r="D1095" s="11" t="s">
        <v>2005</v>
      </c>
      <c r="E1095" s="11" t="s">
        <v>580</v>
      </c>
      <c r="F1095" s="11" t="s">
        <v>2270</v>
      </c>
      <c r="H1095" t="s">
        <v>3747</v>
      </c>
      <c r="I1095" t="s">
        <v>5625</v>
      </c>
    </row>
    <row r="1096" spans="1:10">
      <c r="A1096" s="1">
        <v>1093</v>
      </c>
      <c r="B1096" s="11" t="s">
        <v>2266</v>
      </c>
      <c r="C1096" s="11" t="s">
        <v>2267</v>
      </c>
      <c r="D1096" s="11" t="s">
        <v>2005</v>
      </c>
      <c r="E1096" s="11" t="s">
        <v>580</v>
      </c>
      <c r="F1096" s="11" t="s">
        <v>2270</v>
      </c>
      <c r="H1096" t="s">
        <v>3747</v>
      </c>
      <c r="I1096" t="s">
        <v>5626</v>
      </c>
      <c r="J1096" t="s">
        <v>5627</v>
      </c>
    </row>
    <row r="1097" spans="1:10">
      <c r="A1097" s="1">
        <v>1094</v>
      </c>
      <c r="B1097" s="11" t="s">
        <v>2268</v>
      </c>
      <c r="C1097" s="11" t="s">
        <v>2269</v>
      </c>
      <c r="D1097" s="11" t="s">
        <v>2005</v>
      </c>
      <c r="E1097" s="11" t="s">
        <v>580</v>
      </c>
      <c r="F1097" s="11" t="s">
        <v>2270</v>
      </c>
      <c r="H1097" t="s">
        <v>3747</v>
      </c>
      <c r="I1097" t="s">
        <v>5628</v>
      </c>
      <c r="J1097" t="s">
        <v>5629</v>
      </c>
    </row>
    <row r="1098" spans="1:10">
      <c r="A1098" s="1">
        <v>1095</v>
      </c>
      <c r="B1098" s="11" t="s">
        <v>2271</v>
      </c>
      <c r="C1098" s="11" t="s">
        <v>2272</v>
      </c>
      <c r="D1098" s="11" t="s">
        <v>2005</v>
      </c>
      <c r="E1098" s="11" t="s">
        <v>598</v>
      </c>
      <c r="F1098" s="11" t="s">
        <v>2270</v>
      </c>
      <c r="H1098" t="s">
        <v>3747</v>
      </c>
      <c r="I1098" t="s">
        <v>5630</v>
      </c>
      <c r="J1098" t="s">
        <v>5631</v>
      </c>
    </row>
    <row r="1099" spans="1:10">
      <c r="A1099" s="1">
        <v>1096</v>
      </c>
      <c r="B1099" s="11" t="s">
        <v>2273</v>
      </c>
      <c r="C1099" s="11" t="s">
        <v>2274</v>
      </c>
      <c r="D1099" s="11" t="s">
        <v>2005</v>
      </c>
      <c r="E1099" s="11" t="s">
        <v>598</v>
      </c>
      <c r="F1099" s="11" t="s">
        <v>2270</v>
      </c>
      <c r="H1099" t="s">
        <v>3747</v>
      </c>
      <c r="I1099" t="s">
        <v>5632</v>
      </c>
      <c r="J1099" t="s">
        <v>5633</v>
      </c>
    </row>
    <row r="1100" spans="1:10">
      <c r="A1100" s="1">
        <v>1097</v>
      </c>
      <c r="B1100" s="11" t="s">
        <v>2275</v>
      </c>
      <c r="C1100" s="11" t="s">
        <v>2276</v>
      </c>
      <c r="D1100" s="11" t="s">
        <v>2005</v>
      </c>
      <c r="E1100" s="11" t="s">
        <v>598</v>
      </c>
      <c r="F1100" s="11" t="s">
        <v>2270</v>
      </c>
      <c r="H1100" t="s">
        <v>3747</v>
      </c>
      <c r="I1100" t="s">
        <v>5634</v>
      </c>
      <c r="J1100" t="s">
        <v>5635</v>
      </c>
    </row>
    <row r="1101" spans="1:10">
      <c r="A1101" s="1">
        <v>1098</v>
      </c>
      <c r="B1101" s="11" t="s">
        <v>2277</v>
      </c>
      <c r="C1101" s="11" t="s">
        <v>2278</v>
      </c>
      <c r="D1101" s="11" t="s">
        <v>2005</v>
      </c>
      <c r="E1101" s="11" t="s">
        <v>598</v>
      </c>
      <c r="F1101" s="11" t="s">
        <v>2270</v>
      </c>
      <c r="H1101" t="s">
        <v>3747</v>
      </c>
      <c r="I1101" t="s">
        <v>5636</v>
      </c>
      <c r="J1101" t="s">
        <v>5637</v>
      </c>
    </row>
    <row r="1102" spans="1:10">
      <c r="A1102" s="1">
        <v>1099</v>
      </c>
      <c r="B1102" s="11" t="s">
        <v>2279</v>
      </c>
      <c r="C1102" s="11" t="s">
        <v>2280</v>
      </c>
      <c r="D1102" s="11" t="s">
        <v>2005</v>
      </c>
      <c r="E1102" s="11" t="s">
        <v>598</v>
      </c>
      <c r="F1102" s="11" t="s">
        <v>2270</v>
      </c>
      <c r="H1102" t="s">
        <v>3747</v>
      </c>
      <c r="I1102" t="s">
        <v>5638</v>
      </c>
      <c r="J1102" t="s">
        <v>5639</v>
      </c>
    </row>
    <row r="1103" spans="1:10">
      <c r="A1103" s="1">
        <v>1100</v>
      </c>
      <c r="B1103" s="11" t="s">
        <v>2281</v>
      </c>
      <c r="C1103" s="11" t="s">
        <v>2282</v>
      </c>
      <c r="D1103" s="11" t="s">
        <v>2005</v>
      </c>
      <c r="E1103" s="11" t="s">
        <v>598</v>
      </c>
      <c r="F1103" s="11" t="s">
        <v>2270</v>
      </c>
    </row>
    <row r="1104" spans="1:10">
      <c r="A1104" s="1">
        <v>1101</v>
      </c>
      <c r="B1104" s="11" t="s">
        <v>2283</v>
      </c>
      <c r="C1104" s="11" t="s">
        <v>2284</v>
      </c>
      <c r="D1104" s="11" t="s">
        <v>2005</v>
      </c>
      <c r="E1104" s="11" t="s">
        <v>599</v>
      </c>
      <c r="F1104" s="11" t="s">
        <v>2303</v>
      </c>
      <c r="H1104" t="s">
        <v>3747</v>
      </c>
      <c r="I1104" t="s">
        <v>5640</v>
      </c>
      <c r="J1104" t="s">
        <v>5641</v>
      </c>
    </row>
    <row r="1105" spans="1:10">
      <c r="A1105" s="1">
        <v>1102</v>
      </c>
      <c r="B1105" s="11" t="s">
        <v>2285</v>
      </c>
      <c r="C1105" s="11" t="s">
        <v>2286</v>
      </c>
      <c r="D1105" s="11" t="s">
        <v>2005</v>
      </c>
      <c r="E1105" s="11" t="s">
        <v>599</v>
      </c>
      <c r="F1105" s="11" t="s">
        <v>2303</v>
      </c>
      <c r="H1105" t="s">
        <v>3747</v>
      </c>
      <c r="I1105" t="s">
        <v>5642</v>
      </c>
      <c r="J1105" t="s">
        <v>5643</v>
      </c>
    </row>
    <row r="1106" spans="1:10">
      <c r="A1106" s="1">
        <v>1103</v>
      </c>
      <c r="B1106" s="11" t="s">
        <v>2287</v>
      </c>
      <c r="C1106" s="11" t="s">
        <v>2288</v>
      </c>
      <c r="D1106" s="11" t="s">
        <v>2005</v>
      </c>
      <c r="E1106" s="11" t="s">
        <v>599</v>
      </c>
      <c r="F1106" s="11" t="s">
        <v>2303</v>
      </c>
      <c r="H1106" t="s">
        <v>3747</v>
      </c>
      <c r="I1106" t="s">
        <v>5644</v>
      </c>
      <c r="J1106" t="s">
        <v>5645</v>
      </c>
    </row>
    <row r="1107" spans="1:10">
      <c r="A1107" s="1">
        <v>1104</v>
      </c>
      <c r="B1107" s="11" t="s">
        <v>2289</v>
      </c>
      <c r="C1107" s="11" t="s">
        <v>2290</v>
      </c>
      <c r="D1107" s="11" t="s">
        <v>2005</v>
      </c>
      <c r="E1107" s="11" t="s">
        <v>599</v>
      </c>
      <c r="F1107" s="11" t="s">
        <v>2303</v>
      </c>
      <c r="H1107" t="s">
        <v>3747</v>
      </c>
      <c r="I1107" t="s">
        <v>5646</v>
      </c>
      <c r="J1107" t="s">
        <v>5647</v>
      </c>
    </row>
    <row r="1108" spans="1:10">
      <c r="A1108" s="1">
        <v>1105</v>
      </c>
      <c r="B1108" s="11" t="s">
        <v>2291</v>
      </c>
      <c r="C1108" s="11" t="s">
        <v>2292</v>
      </c>
      <c r="D1108" s="11" t="s">
        <v>2005</v>
      </c>
      <c r="E1108" s="11" t="s">
        <v>599</v>
      </c>
      <c r="F1108" s="11" t="s">
        <v>2303</v>
      </c>
      <c r="H1108" t="s">
        <v>3747</v>
      </c>
      <c r="I1108" t="s">
        <v>5648</v>
      </c>
      <c r="J1108" t="s">
        <v>5649</v>
      </c>
    </row>
    <row r="1109" spans="1:10">
      <c r="A1109" s="1">
        <v>1106</v>
      </c>
      <c r="B1109" s="11" t="s">
        <v>2293</v>
      </c>
      <c r="C1109" s="11" t="s">
        <v>2294</v>
      </c>
      <c r="D1109" s="11" t="s">
        <v>2005</v>
      </c>
      <c r="E1109" s="11" t="s">
        <v>599</v>
      </c>
      <c r="F1109" s="11" t="s">
        <v>2303</v>
      </c>
      <c r="H1109" t="s">
        <v>3747</v>
      </c>
      <c r="I1109" t="s">
        <v>5650</v>
      </c>
      <c r="J1109" t="s">
        <v>5651</v>
      </c>
    </row>
    <row r="1110" spans="1:10">
      <c r="A1110" s="1">
        <v>1107</v>
      </c>
      <c r="B1110" s="11" t="s">
        <v>2295</v>
      </c>
      <c r="C1110" s="11" t="s">
        <v>2296</v>
      </c>
      <c r="D1110" s="11" t="s">
        <v>2005</v>
      </c>
      <c r="E1110" s="11" t="s">
        <v>599</v>
      </c>
      <c r="F1110" s="11" t="s">
        <v>2303</v>
      </c>
      <c r="H1110" t="s">
        <v>3747</v>
      </c>
      <c r="I1110" t="s">
        <v>5652</v>
      </c>
      <c r="J1110" t="s">
        <v>5653</v>
      </c>
    </row>
    <row r="1111" spans="1:10">
      <c r="A1111" s="1">
        <v>1108</v>
      </c>
      <c r="B1111" s="11" t="s">
        <v>2297</v>
      </c>
      <c r="C1111" s="11" t="s">
        <v>2298</v>
      </c>
      <c r="D1111" s="11" t="s">
        <v>2005</v>
      </c>
      <c r="E1111" s="11" t="s">
        <v>600</v>
      </c>
      <c r="F1111" s="11" t="s">
        <v>2303</v>
      </c>
    </row>
    <row r="1112" spans="1:10">
      <c r="A1112" s="1">
        <v>1109</v>
      </c>
      <c r="B1112" s="11" t="s">
        <v>2299</v>
      </c>
      <c r="C1112" s="11" t="s">
        <v>2300</v>
      </c>
      <c r="D1112" s="11" t="s">
        <v>2005</v>
      </c>
      <c r="E1112" s="11" t="s">
        <v>600</v>
      </c>
      <c r="F1112" s="11" t="s">
        <v>2303</v>
      </c>
      <c r="H1112" t="s">
        <v>3747</v>
      </c>
      <c r="I1112" t="s">
        <v>5654</v>
      </c>
      <c r="J1112" t="s">
        <v>5655</v>
      </c>
    </row>
    <row r="1113" spans="1:10">
      <c r="A1113" s="1">
        <v>1110</v>
      </c>
      <c r="B1113" s="11" t="s">
        <v>2301</v>
      </c>
      <c r="C1113" s="11" t="s">
        <v>2302</v>
      </c>
      <c r="D1113" s="11" t="s">
        <v>2005</v>
      </c>
      <c r="E1113" s="11" t="s">
        <v>600</v>
      </c>
      <c r="F1113" s="11" t="s">
        <v>2303</v>
      </c>
      <c r="H1113" t="s">
        <v>3747</v>
      </c>
      <c r="I1113" t="s">
        <v>5656</v>
      </c>
      <c r="J1113" t="s">
        <v>5657</v>
      </c>
    </row>
    <row r="1114" spans="1:10">
      <c r="A1114" s="1">
        <v>1111</v>
      </c>
      <c r="B1114" s="11" t="s">
        <v>2304</v>
      </c>
      <c r="C1114" s="11" t="s">
        <v>2305</v>
      </c>
      <c r="D1114" s="11" t="s">
        <v>2005</v>
      </c>
      <c r="E1114" s="11" t="s">
        <v>600</v>
      </c>
      <c r="F1114" s="11" t="s">
        <v>2303</v>
      </c>
      <c r="H1114" t="s">
        <v>3747</v>
      </c>
      <c r="I1114" t="s">
        <v>5658</v>
      </c>
      <c r="J1114" t="s">
        <v>5659</v>
      </c>
    </row>
    <row r="1115" spans="1:10">
      <c r="A1115" s="1">
        <v>1112</v>
      </c>
      <c r="B1115" s="11" t="s">
        <v>2306</v>
      </c>
      <c r="C1115" s="11" t="s">
        <v>2307</v>
      </c>
      <c r="D1115" s="11" t="s">
        <v>2005</v>
      </c>
      <c r="E1115" s="11" t="s">
        <v>600</v>
      </c>
      <c r="F1115" s="11" t="s">
        <v>2303</v>
      </c>
      <c r="H1115" t="s">
        <v>3747</v>
      </c>
      <c r="I1115" t="s">
        <v>5660</v>
      </c>
      <c r="J1115" t="s">
        <v>5661</v>
      </c>
    </row>
    <row r="1116" spans="1:10">
      <c r="A1116" s="1">
        <v>1113</v>
      </c>
      <c r="B1116" s="11" t="s">
        <v>2308</v>
      </c>
      <c r="C1116" s="11" t="s">
        <v>2309</v>
      </c>
      <c r="D1116" s="11" t="s">
        <v>2005</v>
      </c>
      <c r="E1116" s="11" t="s">
        <v>600</v>
      </c>
      <c r="F1116" s="11" t="s">
        <v>2303</v>
      </c>
      <c r="H1116" t="s">
        <v>3747</v>
      </c>
      <c r="I1116" t="s">
        <v>5662</v>
      </c>
      <c r="J1116" t="s">
        <v>5663</v>
      </c>
    </row>
    <row r="1117" spans="1:10">
      <c r="A1117" s="1">
        <v>1114</v>
      </c>
      <c r="B1117" s="11" t="s">
        <v>2310</v>
      </c>
      <c r="C1117" s="11" t="s">
        <v>2311</v>
      </c>
      <c r="D1117" s="11" t="s">
        <v>2005</v>
      </c>
      <c r="E1117" s="11" t="s">
        <v>607</v>
      </c>
      <c r="F1117" s="11" t="s">
        <v>2303</v>
      </c>
      <c r="H1117" t="s">
        <v>3747</v>
      </c>
      <c r="I1117" t="s">
        <v>5664</v>
      </c>
      <c r="J1117" t="s">
        <v>5665</v>
      </c>
    </row>
    <row r="1118" spans="1:10">
      <c r="A1118" s="1">
        <v>1115</v>
      </c>
      <c r="B1118" s="11" t="s">
        <v>2312</v>
      </c>
      <c r="C1118" s="11" t="s">
        <v>2313</v>
      </c>
      <c r="D1118" s="11" t="s">
        <v>2005</v>
      </c>
      <c r="E1118" s="11" t="s">
        <v>607</v>
      </c>
      <c r="F1118" s="11" t="s">
        <v>2303</v>
      </c>
      <c r="H1118" t="s">
        <v>3747</v>
      </c>
      <c r="I1118" t="s">
        <v>5666</v>
      </c>
      <c r="J1118" t="s">
        <v>5667</v>
      </c>
    </row>
    <row r="1119" spans="1:10">
      <c r="A1119" s="1">
        <v>1116</v>
      </c>
      <c r="B1119" s="11" t="s">
        <v>2314</v>
      </c>
      <c r="C1119" s="11" t="s">
        <v>2315</v>
      </c>
      <c r="D1119" s="11" t="s">
        <v>2005</v>
      </c>
      <c r="E1119" s="11" t="s">
        <v>607</v>
      </c>
      <c r="F1119" s="11" t="s">
        <v>2303</v>
      </c>
      <c r="H1119" t="s">
        <v>3747</v>
      </c>
      <c r="I1119" t="s">
        <v>5668</v>
      </c>
      <c r="J1119" t="s">
        <v>5669</v>
      </c>
    </row>
    <row r="1120" spans="1:10">
      <c r="A1120" s="1">
        <v>1117</v>
      </c>
      <c r="B1120" s="11" t="s">
        <v>2316</v>
      </c>
      <c r="C1120" s="11" t="s">
        <v>2317</v>
      </c>
      <c r="D1120" s="11" t="s">
        <v>2005</v>
      </c>
      <c r="E1120" s="11" t="s">
        <v>607</v>
      </c>
      <c r="F1120" s="11" t="s">
        <v>2303</v>
      </c>
      <c r="H1120" t="s">
        <v>3747</v>
      </c>
      <c r="I1120" t="s">
        <v>5670</v>
      </c>
      <c r="J1120" t="s">
        <v>5671</v>
      </c>
    </row>
    <row r="1121" spans="1:10">
      <c r="A1121" s="1">
        <v>1118</v>
      </c>
      <c r="B1121" s="11" t="s">
        <v>2318</v>
      </c>
      <c r="C1121" s="11" t="s">
        <v>2319</v>
      </c>
      <c r="D1121" s="11" t="s">
        <v>2005</v>
      </c>
      <c r="E1121" s="11" t="s">
        <v>607</v>
      </c>
      <c r="F1121" s="11" t="s">
        <v>2303</v>
      </c>
      <c r="H1121" t="s">
        <v>3747</v>
      </c>
      <c r="I1121" t="s">
        <v>5672</v>
      </c>
      <c r="J1121" t="s">
        <v>5673</v>
      </c>
    </row>
    <row r="1122" spans="1:10">
      <c r="A1122" s="1">
        <v>1119</v>
      </c>
      <c r="B1122" s="11" t="s">
        <v>2320</v>
      </c>
      <c r="C1122" s="11" t="s">
        <v>2321</v>
      </c>
      <c r="D1122" s="11" t="s">
        <v>2005</v>
      </c>
      <c r="E1122" s="11" t="s">
        <v>607</v>
      </c>
      <c r="F1122" s="11" t="s">
        <v>2303</v>
      </c>
      <c r="H1122" t="s">
        <v>3747</v>
      </c>
      <c r="I1122" t="s">
        <v>5674</v>
      </c>
      <c r="J1122" t="s">
        <v>5675</v>
      </c>
    </row>
    <row r="1123" spans="1:10">
      <c r="A1123" s="1">
        <v>1120</v>
      </c>
      <c r="B1123" s="11" t="s">
        <v>2322</v>
      </c>
      <c r="C1123" s="11" t="s">
        <v>2323</v>
      </c>
      <c r="D1123" s="11" t="s">
        <v>2005</v>
      </c>
      <c r="E1123" s="11" t="s">
        <v>607</v>
      </c>
      <c r="F1123" s="11" t="s">
        <v>2303</v>
      </c>
      <c r="H1123" t="s">
        <v>3747</v>
      </c>
      <c r="I1123" t="s">
        <v>5676</v>
      </c>
      <c r="J1123" t="s">
        <v>5677</v>
      </c>
    </row>
    <row r="1124" spans="1:10">
      <c r="A1124" s="1">
        <v>1121</v>
      </c>
      <c r="B1124" s="11" t="s">
        <v>2324</v>
      </c>
      <c r="C1124" s="11" t="s">
        <v>2325</v>
      </c>
      <c r="D1124" s="11" t="s">
        <v>2005</v>
      </c>
      <c r="E1124" s="11" t="s">
        <v>612</v>
      </c>
      <c r="F1124" s="11" t="s">
        <v>2303</v>
      </c>
      <c r="H1124" t="s">
        <v>3747</v>
      </c>
      <c r="I1124" t="s">
        <v>5678</v>
      </c>
      <c r="J1124" t="s">
        <v>5679</v>
      </c>
    </row>
    <row r="1125" spans="1:10">
      <c r="A1125" s="1">
        <v>1122</v>
      </c>
      <c r="B1125" s="11" t="s">
        <v>2326</v>
      </c>
      <c r="C1125" s="11" t="s">
        <v>2327</v>
      </c>
      <c r="D1125" s="11" t="s">
        <v>2005</v>
      </c>
      <c r="E1125" s="11" t="s">
        <v>612</v>
      </c>
      <c r="F1125" s="11" t="s">
        <v>2303</v>
      </c>
      <c r="H1125" t="s">
        <v>3747</v>
      </c>
      <c r="I1125" t="s">
        <v>5680</v>
      </c>
      <c r="J1125" t="s">
        <v>5681</v>
      </c>
    </row>
    <row r="1126" spans="1:10">
      <c r="A1126" s="1">
        <v>1123</v>
      </c>
      <c r="B1126" s="11" t="s">
        <v>2328</v>
      </c>
      <c r="C1126" s="11" t="s">
        <v>2329</v>
      </c>
      <c r="D1126" s="11" t="s">
        <v>2005</v>
      </c>
      <c r="E1126" s="11" t="s">
        <v>612</v>
      </c>
      <c r="F1126" s="11" t="s">
        <v>2303</v>
      </c>
      <c r="H1126" t="s">
        <v>3747</v>
      </c>
      <c r="I1126" t="s">
        <v>5682</v>
      </c>
      <c r="J1126" t="s">
        <v>5683</v>
      </c>
    </row>
    <row r="1127" spans="1:10">
      <c r="A1127" s="1">
        <v>1124</v>
      </c>
      <c r="B1127" s="11" t="s">
        <v>2330</v>
      </c>
      <c r="C1127" s="11" t="s">
        <v>2331</v>
      </c>
      <c r="D1127" s="11" t="s">
        <v>2005</v>
      </c>
      <c r="E1127" s="11" t="s">
        <v>612</v>
      </c>
      <c r="F1127" s="11" t="s">
        <v>2303</v>
      </c>
      <c r="H1127" t="s">
        <v>3747</v>
      </c>
      <c r="I1127" t="s">
        <v>5684</v>
      </c>
      <c r="J1127" t="s">
        <v>5685</v>
      </c>
    </row>
    <row r="1128" spans="1:10">
      <c r="A1128" s="1">
        <v>1125</v>
      </c>
      <c r="B1128" s="11" t="s">
        <v>2332</v>
      </c>
      <c r="C1128" s="11" t="s">
        <v>2333</v>
      </c>
      <c r="D1128" s="11" t="s">
        <v>2005</v>
      </c>
      <c r="E1128" s="11" t="s">
        <v>612</v>
      </c>
      <c r="F1128" s="11" t="s">
        <v>2303</v>
      </c>
      <c r="H1128" t="s">
        <v>3747</v>
      </c>
      <c r="I1128" t="s">
        <v>5686</v>
      </c>
      <c r="J1128" t="s">
        <v>5687</v>
      </c>
    </row>
    <row r="1129" spans="1:10">
      <c r="A1129" s="1">
        <v>1126</v>
      </c>
      <c r="B1129" s="11" t="s">
        <v>2334</v>
      </c>
      <c r="C1129" s="11" t="s">
        <v>2335</v>
      </c>
      <c r="D1129" s="11" t="s">
        <v>2005</v>
      </c>
      <c r="E1129" s="11" t="s">
        <v>612</v>
      </c>
      <c r="F1129" s="11" t="s">
        <v>2303</v>
      </c>
      <c r="H1129" t="s">
        <v>3747</v>
      </c>
      <c r="I1129" t="s">
        <v>5688</v>
      </c>
      <c r="J1129" t="s">
        <v>5689</v>
      </c>
    </row>
    <row r="1130" spans="1:10">
      <c r="A1130" s="1">
        <v>1127</v>
      </c>
      <c r="B1130" s="11" t="s">
        <v>2336</v>
      </c>
      <c r="C1130" s="11" t="s">
        <v>2337</v>
      </c>
      <c r="D1130" s="11" t="s">
        <v>2005</v>
      </c>
      <c r="E1130" s="11" t="s">
        <v>31</v>
      </c>
      <c r="F1130" s="11" t="s">
        <v>2270</v>
      </c>
      <c r="H1130" t="s">
        <v>3747</v>
      </c>
      <c r="I1130" t="s">
        <v>5690</v>
      </c>
      <c r="J1130" t="s">
        <v>5691</v>
      </c>
    </row>
    <row r="1131" spans="1:10">
      <c r="A1131" s="1">
        <v>1128</v>
      </c>
      <c r="B1131" s="11" t="s">
        <v>2338</v>
      </c>
      <c r="C1131" s="11" t="s">
        <v>2339</v>
      </c>
      <c r="D1131" s="11" t="s">
        <v>2005</v>
      </c>
      <c r="E1131" s="11" t="s">
        <v>31</v>
      </c>
      <c r="F1131" s="11" t="s">
        <v>2270</v>
      </c>
      <c r="H1131" t="s">
        <v>3747</v>
      </c>
      <c r="I1131" t="s">
        <v>5692</v>
      </c>
      <c r="J1131" t="s">
        <v>5693</v>
      </c>
    </row>
    <row r="1132" spans="1:10">
      <c r="A1132" s="1">
        <v>1129</v>
      </c>
      <c r="B1132" s="11" t="s">
        <v>2340</v>
      </c>
      <c r="C1132" s="11" t="s">
        <v>2341</v>
      </c>
      <c r="D1132" s="11" t="s">
        <v>2005</v>
      </c>
      <c r="E1132" s="11" t="s">
        <v>31</v>
      </c>
      <c r="F1132" s="11" t="s">
        <v>2270</v>
      </c>
      <c r="H1132" t="s">
        <v>3747</v>
      </c>
      <c r="I1132" t="s">
        <v>5694</v>
      </c>
      <c r="J1132" t="s">
        <v>5695</v>
      </c>
    </row>
    <row r="1133" spans="1:10">
      <c r="A1133" s="1">
        <v>1130</v>
      </c>
      <c r="B1133" s="11" t="s">
        <v>2342</v>
      </c>
      <c r="C1133" s="11" t="s">
        <v>2343</v>
      </c>
      <c r="D1133" s="11" t="s">
        <v>2005</v>
      </c>
      <c r="E1133" s="11" t="s">
        <v>31</v>
      </c>
      <c r="F1133" s="11" t="s">
        <v>2270</v>
      </c>
      <c r="H1133" t="s">
        <v>3747</v>
      </c>
      <c r="I1133" t="s">
        <v>5696</v>
      </c>
      <c r="J1133" t="s">
        <v>5697</v>
      </c>
    </row>
    <row r="1134" spans="1:10">
      <c r="A1134" s="1">
        <v>1131</v>
      </c>
      <c r="B1134" s="11" t="s">
        <v>2344</v>
      </c>
      <c r="C1134" s="11" t="s">
        <v>2345</v>
      </c>
      <c r="D1134" s="11" t="s">
        <v>2005</v>
      </c>
      <c r="E1134" s="11" t="s">
        <v>31</v>
      </c>
      <c r="F1134" s="11" t="s">
        <v>2270</v>
      </c>
      <c r="H1134" t="s">
        <v>3747</v>
      </c>
      <c r="I1134" t="s">
        <v>5698</v>
      </c>
      <c r="J1134" t="s">
        <v>5699</v>
      </c>
    </row>
    <row r="1135" spans="1:10">
      <c r="A1135" s="1">
        <v>1132</v>
      </c>
      <c r="B1135" s="11" t="s">
        <v>2346</v>
      </c>
      <c r="C1135" s="11" t="s">
        <v>2347</v>
      </c>
      <c r="D1135" s="11" t="s">
        <v>2005</v>
      </c>
      <c r="E1135" s="11" t="s">
        <v>31</v>
      </c>
      <c r="F1135" s="11" t="s">
        <v>2270</v>
      </c>
      <c r="H1135" t="s">
        <v>3747</v>
      </c>
      <c r="I1135" t="s">
        <v>5700</v>
      </c>
      <c r="J1135" t="s">
        <v>5701</v>
      </c>
    </row>
    <row r="1136" spans="1:10">
      <c r="A1136" s="1">
        <v>1133</v>
      </c>
      <c r="B1136" s="11" t="s">
        <v>2348</v>
      </c>
      <c r="C1136" s="11" t="s">
        <v>2349</v>
      </c>
      <c r="D1136" s="11" t="s">
        <v>2005</v>
      </c>
      <c r="E1136" s="11" t="s">
        <v>91</v>
      </c>
      <c r="F1136" s="11" t="s">
        <v>2303</v>
      </c>
      <c r="H1136" t="s">
        <v>3747</v>
      </c>
      <c r="I1136" t="s">
        <v>5702</v>
      </c>
      <c r="J1136" t="s">
        <v>5703</v>
      </c>
    </row>
    <row r="1137" spans="1:10">
      <c r="A1137" s="1">
        <v>1134</v>
      </c>
      <c r="B1137" s="11" t="s">
        <v>2350</v>
      </c>
      <c r="C1137" s="11" t="s">
        <v>2351</v>
      </c>
      <c r="D1137" s="11" t="s">
        <v>2005</v>
      </c>
      <c r="E1137" s="11" t="s">
        <v>91</v>
      </c>
      <c r="F1137" s="11" t="s">
        <v>2303</v>
      </c>
      <c r="H1137" t="s">
        <v>3747</v>
      </c>
      <c r="I1137" t="s">
        <v>5704</v>
      </c>
      <c r="J1137" t="s">
        <v>5705</v>
      </c>
    </row>
    <row r="1138" spans="1:10">
      <c r="A1138" s="1">
        <v>1135</v>
      </c>
      <c r="B1138" s="11" t="s">
        <v>2352</v>
      </c>
      <c r="C1138" s="11" t="s">
        <v>2353</v>
      </c>
      <c r="D1138" s="11" t="s">
        <v>2005</v>
      </c>
      <c r="E1138" s="11" t="s">
        <v>91</v>
      </c>
      <c r="F1138" s="11" t="s">
        <v>2303</v>
      </c>
      <c r="H1138" t="s">
        <v>3747</v>
      </c>
      <c r="I1138" t="s">
        <v>5706</v>
      </c>
      <c r="J1138" t="s">
        <v>5707</v>
      </c>
    </row>
    <row r="1139" spans="1:10">
      <c r="A1139" s="1">
        <v>1136</v>
      </c>
      <c r="B1139" s="11" t="s">
        <v>2354</v>
      </c>
      <c r="C1139" s="11" t="s">
        <v>2355</v>
      </c>
      <c r="D1139" s="11" t="s">
        <v>2005</v>
      </c>
      <c r="E1139" s="11" t="s">
        <v>91</v>
      </c>
      <c r="F1139" s="11" t="s">
        <v>2303</v>
      </c>
      <c r="H1139" t="s">
        <v>3747</v>
      </c>
      <c r="I1139" t="s">
        <v>5708</v>
      </c>
      <c r="J1139" t="s">
        <v>5709</v>
      </c>
    </row>
    <row r="1140" spans="1:10">
      <c r="A1140" s="1">
        <v>1137</v>
      </c>
      <c r="B1140" s="11" t="s">
        <v>2356</v>
      </c>
      <c r="C1140" s="11" t="s">
        <v>2357</v>
      </c>
      <c r="D1140" s="11" t="s">
        <v>2005</v>
      </c>
      <c r="E1140" s="11" t="s">
        <v>91</v>
      </c>
      <c r="F1140" s="11" t="s">
        <v>2303</v>
      </c>
      <c r="H1140" t="s">
        <v>3747</v>
      </c>
      <c r="I1140" t="s">
        <v>5710</v>
      </c>
      <c r="J1140" t="s">
        <v>5711</v>
      </c>
    </row>
    <row r="1141" spans="1:10">
      <c r="A1141" s="1">
        <v>1138</v>
      </c>
      <c r="B1141" s="11" t="s">
        <v>2358</v>
      </c>
      <c r="C1141" s="11" t="s">
        <v>2359</v>
      </c>
      <c r="D1141" s="11" t="s">
        <v>2005</v>
      </c>
      <c r="E1141" s="11" t="s">
        <v>33</v>
      </c>
      <c r="F1141" s="11" t="s">
        <v>2364</v>
      </c>
      <c r="H1141" t="s">
        <v>3747</v>
      </c>
      <c r="I1141" t="s">
        <v>5712</v>
      </c>
      <c r="J1141" t="s">
        <v>5713</v>
      </c>
    </row>
    <row r="1142" spans="1:10">
      <c r="A1142" s="1">
        <v>1139</v>
      </c>
      <c r="B1142" s="11" t="s">
        <v>2360</v>
      </c>
      <c r="C1142" s="11" t="s">
        <v>2361</v>
      </c>
      <c r="D1142" s="11" t="s">
        <v>2005</v>
      </c>
      <c r="E1142" s="11" t="s">
        <v>33</v>
      </c>
      <c r="F1142" s="11" t="s">
        <v>2364</v>
      </c>
      <c r="H1142" t="s">
        <v>3747</v>
      </c>
      <c r="I1142" t="s">
        <v>5714</v>
      </c>
      <c r="J1142" t="s">
        <v>5715</v>
      </c>
    </row>
    <row r="1143" spans="1:10">
      <c r="A1143" s="1">
        <v>1140</v>
      </c>
      <c r="B1143" s="11" t="s">
        <v>2362</v>
      </c>
      <c r="C1143" s="11" t="s">
        <v>2363</v>
      </c>
      <c r="D1143" s="11" t="s">
        <v>2005</v>
      </c>
      <c r="E1143" s="11" t="s">
        <v>184</v>
      </c>
      <c r="F1143" s="11" t="s">
        <v>2303</v>
      </c>
      <c r="H1143" t="s">
        <v>3747</v>
      </c>
      <c r="I1143" t="s">
        <v>5716</v>
      </c>
      <c r="J1143" t="s">
        <v>5717</v>
      </c>
    </row>
    <row r="1144" spans="1:10">
      <c r="A1144" s="1">
        <v>1141</v>
      </c>
      <c r="B1144" s="11" t="s">
        <v>2365</v>
      </c>
      <c r="C1144" s="11" t="s">
        <v>2366</v>
      </c>
      <c r="D1144" s="11" t="s">
        <v>2005</v>
      </c>
      <c r="E1144" s="11" t="s">
        <v>184</v>
      </c>
      <c r="F1144" s="11" t="s">
        <v>2303</v>
      </c>
      <c r="H1144" t="s">
        <v>3747</v>
      </c>
      <c r="I1144" t="s">
        <v>5718</v>
      </c>
      <c r="J1144" t="s">
        <v>5719</v>
      </c>
    </row>
    <row r="1145" spans="1:10">
      <c r="A1145" s="1">
        <v>1142</v>
      </c>
      <c r="B1145" s="11" t="s">
        <v>2367</v>
      </c>
      <c r="C1145" s="11" t="s">
        <v>2368</v>
      </c>
      <c r="D1145" s="11" t="s">
        <v>2005</v>
      </c>
      <c r="E1145" s="11" t="s">
        <v>184</v>
      </c>
      <c r="F1145" s="11" t="s">
        <v>2303</v>
      </c>
      <c r="H1145" t="s">
        <v>3747</v>
      </c>
      <c r="I1145" t="s">
        <v>5720</v>
      </c>
      <c r="J1145" t="s">
        <v>5721</v>
      </c>
    </row>
    <row r="1146" spans="1:10">
      <c r="A1146" s="1">
        <v>1143</v>
      </c>
      <c r="B1146" s="11" t="s">
        <v>2369</v>
      </c>
      <c r="C1146" s="11" t="s">
        <v>2370</v>
      </c>
      <c r="D1146" s="11" t="s">
        <v>2005</v>
      </c>
      <c r="E1146" s="11" t="s">
        <v>184</v>
      </c>
      <c r="F1146" s="11" t="s">
        <v>2303</v>
      </c>
      <c r="H1146" t="s">
        <v>3747</v>
      </c>
      <c r="I1146" t="s">
        <v>5722</v>
      </c>
      <c r="J1146" t="s">
        <v>5723</v>
      </c>
    </row>
    <row r="1147" spans="1:10">
      <c r="A1147" s="1">
        <v>1144</v>
      </c>
      <c r="B1147" s="11" t="s">
        <v>2371</v>
      </c>
      <c r="C1147" s="11" t="s">
        <v>2372</v>
      </c>
      <c r="D1147" s="11" t="s">
        <v>2005</v>
      </c>
      <c r="E1147" s="11" t="s">
        <v>184</v>
      </c>
      <c r="F1147" s="11" t="s">
        <v>2303</v>
      </c>
      <c r="H1147" t="s">
        <v>3747</v>
      </c>
      <c r="I1147" t="s">
        <v>5724</v>
      </c>
      <c r="J1147" t="s">
        <v>5695</v>
      </c>
    </row>
    <row r="1148" spans="1:10">
      <c r="A1148" s="1">
        <v>1145</v>
      </c>
      <c r="B1148" s="11" t="s">
        <v>2373</v>
      </c>
      <c r="C1148" s="11" t="s">
        <v>2374</v>
      </c>
      <c r="D1148" s="11" t="s">
        <v>2005</v>
      </c>
      <c r="E1148" s="11" t="s">
        <v>976</v>
      </c>
      <c r="F1148" s="11" t="s">
        <v>2364</v>
      </c>
      <c r="H1148" t="s">
        <v>3747</v>
      </c>
      <c r="I1148" t="s">
        <v>5725</v>
      </c>
      <c r="J1148" t="s">
        <v>5726</v>
      </c>
    </row>
    <row r="1149" spans="1:10">
      <c r="A1149" s="1">
        <v>1146</v>
      </c>
      <c r="B1149" s="11" t="s">
        <v>2375</v>
      </c>
      <c r="C1149" s="11" t="s">
        <v>2376</v>
      </c>
      <c r="D1149" s="11" t="s">
        <v>2005</v>
      </c>
      <c r="E1149" s="11" t="s">
        <v>976</v>
      </c>
      <c r="F1149" s="11" t="s">
        <v>2364</v>
      </c>
      <c r="H1149" t="s">
        <v>3747</v>
      </c>
      <c r="I1149" t="s">
        <v>5727</v>
      </c>
      <c r="J1149" t="s">
        <v>5728</v>
      </c>
    </row>
    <row r="1150" spans="1:10">
      <c r="A1150" s="1">
        <v>1147</v>
      </c>
      <c r="B1150" s="11" t="s">
        <v>2377</v>
      </c>
      <c r="C1150" s="11" t="s">
        <v>2378</v>
      </c>
      <c r="D1150" s="11" t="s">
        <v>2005</v>
      </c>
      <c r="E1150" s="11" t="s">
        <v>976</v>
      </c>
      <c r="F1150" s="11" t="s">
        <v>2364</v>
      </c>
      <c r="H1150" t="s">
        <v>3747</v>
      </c>
      <c r="I1150" t="s">
        <v>5729</v>
      </c>
      <c r="J1150" t="s">
        <v>5730</v>
      </c>
    </row>
    <row r="1151" spans="1:10">
      <c r="A1151" s="1">
        <v>1148</v>
      </c>
      <c r="B1151" s="11" t="s">
        <v>2379</v>
      </c>
      <c r="C1151" s="11" t="s">
        <v>2380</v>
      </c>
      <c r="D1151" s="11" t="s">
        <v>2005</v>
      </c>
      <c r="E1151" s="11" t="s">
        <v>976</v>
      </c>
      <c r="F1151" s="11" t="s">
        <v>2364</v>
      </c>
      <c r="H1151" t="s">
        <v>3747</v>
      </c>
      <c r="I1151" t="s">
        <v>5731</v>
      </c>
      <c r="J1151" t="s">
        <v>5732</v>
      </c>
    </row>
    <row r="1152" spans="1:10">
      <c r="A1152" s="1">
        <v>1149</v>
      </c>
      <c r="B1152" s="11" t="s">
        <v>2381</v>
      </c>
      <c r="C1152" s="11" t="s">
        <v>2382</v>
      </c>
      <c r="D1152" s="11" t="s">
        <v>2005</v>
      </c>
      <c r="E1152" s="11" t="s">
        <v>976</v>
      </c>
      <c r="F1152" s="11" t="s">
        <v>2364</v>
      </c>
      <c r="H1152" t="s">
        <v>3747</v>
      </c>
      <c r="I1152" t="s">
        <v>5733</v>
      </c>
      <c r="J1152" t="s">
        <v>5734</v>
      </c>
    </row>
    <row r="1153" spans="1:10">
      <c r="A1153" s="1">
        <v>1150</v>
      </c>
      <c r="B1153" s="13" t="s">
        <v>2383</v>
      </c>
      <c r="C1153" s="13" t="s">
        <v>2384</v>
      </c>
      <c r="D1153" s="13" t="s">
        <v>2005</v>
      </c>
      <c r="E1153" s="13" t="s">
        <v>976</v>
      </c>
      <c r="F1153" s="11" t="s">
        <v>2364</v>
      </c>
      <c r="H1153" t="s">
        <v>3747</v>
      </c>
      <c r="I1153" t="s">
        <v>5735</v>
      </c>
      <c r="J1153" t="s">
        <v>5736</v>
      </c>
    </row>
    <row r="1154" spans="1:10">
      <c r="A1154" s="1">
        <v>1151</v>
      </c>
      <c r="B1154" s="13" t="s">
        <v>2385</v>
      </c>
      <c r="C1154" s="13" t="s">
        <v>2386</v>
      </c>
      <c r="D1154" s="13" t="s">
        <v>2005</v>
      </c>
      <c r="E1154" s="13" t="s">
        <v>976</v>
      </c>
      <c r="F1154" s="11" t="s">
        <v>2364</v>
      </c>
      <c r="H1154" t="s">
        <v>3747</v>
      </c>
      <c r="I1154" t="s">
        <v>5737</v>
      </c>
      <c r="J1154" t="s">
        <v>5738</v>
      </c>
    </row>
    <row r="1155" spans="1:10">
      <c r="A1155" s="1">
        <v>1152</v>
      </c>
      <c r="B1155" s="13" t="s">
        <v>2387</v>
      </c>
      <c r="C1155" s="13" t="s">
        <v>2388</v>
      </c>
      <c r="D1155" s="13" t="s">
        <v>2005</v>
      </c>
      <c r="E1155" s="13" t="s">
        <v>597</v>
      </c>
      <c r="F1155" s="11" t="s">
        <v>2364</v>
      </c>
      <c r="H1155" t="s">
        <v>3747</v>
      </c>
      <c r="I1155" t="s">
        <v>5739</v>
      </c>
      <c r="J1155" t="s">
        <v>5740</v>
      </c>
    </row>
    <row r="1156" spans="1:10">
      <c r="A1156" s="1">
        <v>1153</v>
      </c>
      <c r="B1156" s="13" t="s">
        <v>2389</v>
      </c>
      <c r="C1156" s="13" t="s">
        <v>2390</v>
      </c>
      <c r="D1156" s="13" t="s">
        <v>2005</v>
      </c>
      <c r="E1156" s="13" t="s">
        <v>597</v>
      </c>
      <c r="F1156" s="11" t="s">
        <v>2364</v>
      </c>
      <c r="H1156" t="s">
        <v>3747</v>
      </c>
      <c r="I1156" t="s">
        <v>5741</v>
      </c>
      <c r="J1156" t="s">
        <v>5742</v>
      </c>
    </row>
    <row r="1157" spans="1:10">
      <c r="A1157" s="1">
        <v>1154</v>
      </c>
      <c r="B1157" s="13" t="s">
        <v>2391</v>
      </c>
      <c r="C1157" s="13" t="s">
        <v>2392</v>
      </c>
      <c r="D1157" s="13" t="s">
        <v>2005</v>
      </c>
      <c r="E1157" s="13" t="s">
        <v>597</v>
      </c>
      <c r="F1157" s="11" t="s">
        <v>2364</v>
      </c>
      <c r="H1157" t="s">
        <v>3747</v>
      </c>
      <c r="I1157" t="s">
        <v>5743</v>
      </c>
      <c r="J1157" t="s">
        <v>5744</v>
      </c>
    </row>
    <row r="1158" spans="1:10">
      <c r="A1158" s="1">
        <v>1155</v>
      </c>
      <c r="B1158" s="13" t="s">
        <v>2393</v>
      </c>
      <c r="C1158" s="13" t="s">
        <v>2394</v>
      </c>
      <c r="D1158" s="13" t="s">
        <v>2005</v>
      </c>
      <c r="E1158" s="13" t="s">
        <v>597</v>
      </c>
      <c r="F1158" s="11" t="s">
        <v>2364</v>
      </c>
      <c r="H1158" t="s">
        <v>3747</v>
      </c>
      <c r="I1158" t="s">
        <v>5745</v>
      </c>
      <c r="J1158" t="s">
        <v>5746</v>
      </c>
    </row>
    <row r="1159" spans="1:10">
      <c r="A1159" s="1">
        <v>1156</v>
      </c>
      <c r="B1159" s="13" t="s">
        <v>2395</v>
      </c>
      <c r="C1159" s="13" t="s">
        <v>2396</v>
      </c>
      <c r="D1159" s="13" t="s">
        <v>2005</v>
      </c>
      <c r="E1159" s="13" t="s">
        <v>597</v>
      </c>
      <c r="F1159" s="11" t="s">
        <v>2364</v>
      </c>
      <c r="H1159" t="s">
        <v>3747</v>
      </c>
      <c r="I1159" t="s">
        <v>5747</v>
      </c>
      <c r="J1159" t="s">
        <v>5748</v>
      </c>
    </row>
    <row r="1160" spans="1:10">
      <c r="A1160" s="1">
        <v>1157</v>
      </c>
      <c r="B1160" s="13" t="s">
        <v>2397</v>
      </c>
      <c r="C1160" s="13" t="s">
        <v>2398</v>
      </c>
      <c r="D1160" s="13" t="s">
        <v>2005</v>
      </c>
      <c r="E1160" s="13" t="s">
        <v>33</v>
      </c>
      <c r="F1160" s="11" t="s">
        <v>2364</v>
      </c>
      <c r="H1160" t="s">
        <v>3747</v>
      </c>
      <c r="I1160" t="s">
        <v>5749</v>
      </c>
      <c r="J1160" t="s">
        <v>5750</v>
      </c>
    </row>
    <row r="1161" spans="1:10">
      <c r="A1161" s="1">
        <v>1158</v>
      </c>
      <c r="B1161" s="13" t="s">
        <v>2399</v>
      </c>
      <c r="C1161" s="13" t="s">
        <v>2400</v>
      </c>
      <c r="D1161" s="13" t="s">
        <v>2005</v>
      </c>
      <c r="E1161" s="13" t="s">
        <v>33</v>
      </c>
      <c r="F1161" s="11" t="s">
        <v>2364</v>
      </c>
      <c r="H1161" t="s">
        <v>3747</v>
      </c>
      <c r="I1161" t="s">
        <v>5751</v>
      </c>
      <c r="J1161" t="s">
        <v>5752</v>
      </c>
    </row>
    <row r="1162" spans="1:10">
      <c r="A1162" s="1">
        <v>1159</v>
      </c>
      <c r="B1162" s="13" t="s">
        <v>2401</v>
      </c>
      <c r="C1162" s="13" t="s">
        <v>2402</v>
      </c>
      <c r="D1162" s="13" t="s">
        <v>2005</v>
      </c>
      <c r="E1162" s="13" t="s">
        <v>33</v>
      </c>
      <c r="F1162" s="11" t="s">
        <v>2364</v>
      </c>
      <c r="H1162" t="s">
        <v>3747</v>
      </c>
      <c r="I1162" t="s">
        <v>5753</v>
      </c>
      <c r="J1162" t="s">
        <v>5754</v>
      </c>
    </row>
    <row r="1163" spans="1:10">
      <c r="A1163" s="1">
        <v>1160</v>
      </c>
      <c r="B1163" s="13" t="s">
        <v>2403</v>
      </c>
      <c r="C1163" s="13" t="s">
        <v>2404</v>
      </c>
      <c r="D1163" s="13" t="s">
        <v>2005</v>
      </c>
      <c r="E1163" s="13" t="s">
        <v>33</v>
      </c>
      <c r="F1163" s="11" t="s">
        <v>2364</v>
      </c>
    </row>
    <row r="1164" spans="1:10">
      <c r="A1164" s="1">
        <v>1161</v>
      </c>
      <c r="B1164" s="13" t="s">
        <v>2405</v>
      </c>
      <c r="C1164" s="13" t="s">
        <v>2406</v>
      </c>
      <c r="D1164" s="13" t="s">
        <v>2005</v>
      </c>
      <c r="E1164" s="13" t="s">
        <v>33</v>
      </c>
      <c r="F1164" s="11" t="s">
        <v>2364</v>
      </c>
      <c r="H1164" t="s">
        <v>3747</v>
      </c>
      <c r="I1164" t="s">
        <v>5755</v>
      </c>
      <c r="J1164" t="s">
        <v>5756</v>
      </c>
    </row>
    <row r="1165" spans="1:10">
      <c r="A1165" s="1">
        <v>1162</v>
      </c>
      <c r="B1165" s="11" t="s">
        <v>2407</v>
      </c>
      <c r="C1165" s="11" t="s">
        <v>2408</v>
      </c>
      <c r="D1165" s="11" t="s">
        <v>2409</v>
      </c>
      <c r="E1165" s="13" t="s">
        <v>2466</v>
      </c>
      <c r="F1165" s="11" t="s">
        <v>2467</v>
      </c>
      <c r="H1165" t="s">
        <v>3747</v>
      </c>
      <c r="I1165" t="s">
        <v>5757</v>
      </c>
      <c r="J1165" t="s">
        <v>5758</v>
      </c>
    </row>
    <row r="1166" spans="1:10">
      <c r="A1166" s="1">
        <v>1163</v>
      </c>
      <c r="B1166" s="11" t="s">
        <v>2410</v>
      </c>
      <c r="C1166" s="11" t="s">
        <v>2411</v>
      </c>
      <c r="D1166" s="11" t="s">
        <v>2409</v>
      </c>
      <c r="E1166" s="13" t="s">
        <v>2466</v>
      </c>
      <c r="F1166" s="11" t="s">
        <v>2467</v>
      </c>
      <c r="H1166" t="s">
        <v>3747</v>
      </c>
      <c r="I1166" t="s">
        <v>5759</v>
      </c>
      <c r="J1166" t="s">
        <v>5760</v>
      </c>
    </row>
    <row r="1167" spans="1:10">
      <c r="A1167" s="1">
        <v>1164</v>
      </c>
      <c r="B1167" s="11" t="s">
        <v>2412</v>
      </c>
      <c r="C1167" s="11" t="s">
        <v>2413</v>
      </c>
      <c r="D1167" s="11" t="s">
        <v>2409</v>
      </c>
      <c r="E1167" s="13" t="s">
        <v>2466</v>
      </c>
      <c r="F1167" s="11" t="s">
        <v>2467</v>
      </c>
      <c r="H1167" t="s">
        <v>3747</v>
      </c>
      <c r="I1167" t="s">
        <v>5761</v>
      </c>
      <c r="J1167" t="s">
        <v>5762</v>
      </c>
    </row>
    <row r="1168" spans="1:10">
      <c r="A1168" s="1">
        <v>1165</v>
      </c>
      <c r="B1168" s="11" t="s">
        <v>2414</v>
      </c>
      <c r="C1168" s="11" t="s">
        <v>2415</v>
      </c>
      <c r="D1168" s="11" t="s">
        <v>2409</v>
      </c>
      <c r="E1168" s="13" t="s">
        <v>2466</v>
      </c>
      <c r="F1168" s="11" t="s">
        <v>2467</v>
      </c>
      <c r="H1168" t="s">
        <v>3747</v>
      </c>
      <c r="I1168" t="s">
        <v>5763</v>
      </c>
      <c r="J1168" t="s">
        <v>5764</v>
      </c>
    </row>
    <row r="1169" spans="1:10">
      <c r="A1169" s="1">
        <v>1166</v>
      </c>
      <c r="B1169" s="11" t="s">
        <v>2416</v>
      </c>
      <c r="C1169" s="11" t="s">
        <v>2417</v>
      </c>
      <c r="D1169" s="11" t="s">
        <v>2409</v>
      </c>
      <c r="E1169" s="13" t="s">
        <v>2466</v>
      </c>
      <c r="F1169" s="11" t="s">
        <v>2467</v>
      </c>
      <c r="H1169" t="s">
        <v>3747</v>
      </c>
      <c r="I1169" t="s">
        <v>5765</v>
      </c>
      <c r="J1169" t="s">
        <v>5766</v>
      </c>
    </row>
    <row r="1170" spans="1:10">
      <c r="A1170" s="1">
        <v>1167</v>
      </c>
      <c r="B1170" s="11" t="s">
        <v>2418</v>
      </c>
      <c r="C1170" s="11" t="s">
        <v>2419</v>
      </c>
      <c r="D1170" s="11" t="s">
        <v>2409</v>
      </c>
      <c r="E1170" s="13" t="s">
        <v>2466</v>
      </c>
      <c r="F1170" s="11" t="s">
        <v>2467</v>
      </c>
      <c r="H1170" t="s">
        <v>3747</v>
      </c>
      <c r="I1170" t="s">
        <v>5767</v>
      </c>
      <c r="J1170" t="s">
        <v>5768</v>
      </c>
    </row>
    <row r="1171" spans="1:10">
      <c r="A1171" s="1">
        <v>1168</v>
      </c>
      <c r="B1171" s="11" t="s">
        <v>2420</v>
      </c>
      <c r="C1171" s="11" t="s">
        <v>2421</v>
      </c>
      <c r="D1171" s="11" t="s">
        <v>2409</v>
      </c>
      <c r="E1171" s="13" t="s">
        <v>2466</v>
      </c>
      <c r="F1171" s="11" t="s">
        <v>2467</v>
      </c>
      <c r="H1171" t="s">
        <v>3747</v>
      </c>
      <c r="I1171" t="s">
        <v>5769</v>
      </c>
      <c r="J1171" t="s">
        <v>5770</v>
      </c>
    </row>
    <row r="1172" spans="1:10">
      <c r="A1172" s="1">
        <v>1169</v>
      </c>
      <c r="B1172" s="11" t="s">
        <v>2422</v>
      </c>
      <c r="C1172" s="11" t="s">
        <v>2423</v>
      </c>
      <c r="D1172" s="11" t="s">
        <v>2409</v>
      </c>
      <c r="E1172" s="13" t="s">
        <v>2466</v>
      </c>
      <c r="F1172" s="11" t="s">
        <v>2467</v>
      </c>
      <c r="H1172" t="s">
        <v>3747</v>
      </c>
      <c r="I1172" t="s">
        <v>5771</v>
      </c>
      <c r="J1172" t="s">
        <v>5772</v>
      </c>
    </row>
    <row r="1173" spans="1:10">
      <c r="A1173" s="1">
        <v>1170</v>
      </c>
      <c r="B1173" s="11" t="s">
        <v>2424</v>
      </c>
      <c r="C1173" s="11" t="s">
        <v>2425</v>
      </c>
      <c r="D1173" s="11" t="s">
        <v>2409</v>
      </c>
      <c r="E1173" s="13" t="s">
        <v>2466</v>
      </c>
      <c r="F1173" s="11" t="s">
        <v>2467</v>
      </c>
      <c r="H1173" t="s">
        <v>3747</v>
      </c>
      <c r="I1173" t="s">
        <v>5773</v>
      </c>
      <c r="J1173" t="s">
        <v>5774</v>
      </c>
    </row>
    <row r="1174" spans="1:10">
      <c r="A1174" s="1">
        <v>1171</v>
      </c>
      <c r="B1174" s="11" t="s">
        <v>2426</v>
      </c>
      <c r="C1174" s="11" t="s">
        <v>2427</v>
      </c>
      <c r="D1174" s="11" t="s">
        <v>2409</v>
      </c>
      <c r="E1174" s="13" t="s">
        <v>2466</v>
      </c>
      <c r="F1174" s="11" t="s">
        <v>2467</v>
      </c>
      <c r="H1174" t="s">
        <v>3747</v>
      </c>
      <c r="I1174" t="s">
        <v>5775</v>
      </c>
      <c r="J1174" t="s">
        <v>5776</v>
      </c>
    </row>
    <row r="1175" spans="1:10">
      <c r="A1175" s="1">
        <v>1172</v>
      </c>
      <c r="B1175" s="11" t="s">
        <v>2428</v>
      </c>
      <c r="C1175" s="11" t="s">
        <v>2429</v>
      </c>
      <c r="D1175" s="11" t="s">
        <v>2409</v>
      </c>
      <c r="E1175" s="13" t="s">
        <v>2466</v>
      </c>
      <c r="F1175" s="11" t="s">
        <v>2467</v>
      </c>
      <c r="H1175" t="s">
        <v>3747</v>
      </c>
      <c r="I1175" t="s">
        <v>5777</v>
      </c>
      <c r="J1175" t="s">
        <v>5778</v>
      </c>
    </row>
    <row r="1176" spans="1:10">
      <c r="A1176" s="1">
        <v>1173</v>
      </c>
      <c r="B1176" s="11" t="s">
        <v>2430</v>
      </c>
      <c r="C1176" s="11" t="s">
        <v>2431</v>
      </c>
      <c r="D1176" s="11" t="s">
        <v>2409</v>
      </c>
      <c r="E1176" s="13" t="s">
        <v>2468</v>
      </c>
      <c r="F1176" s="11" t="s">
        <v>2467</v>
      </c>
      <c r="H1176" t="s">
        <v>3747</v>
      </c>
      <c r="I1176" t="s">
        <v>5779</v>
      </c>
      <c r="J1176" t="s">
        <v>5780</v>
      </c>
    </row>
    <row r="1177" spans="1:10">
      <c r="A1177" s="1">
        <v>1174</v>
      </c>
      <c r="B1177" s="11" t="s">
        <v>2432</v>
      </c>
      <c r="C1177" s="11" t="s">
        <v>2433</v>
      </c>
      <c r="D1177" s="11" t="s">
        <v>2409</v>
      </c>
      <c r="E1177" s="13" t="s">
        <v>2468</v>
      </c>
      <c r="F1177" s="11" t="s">
        <v>2467</v>
      </c>
      <c r="H1177" t="s">
        <v>3747</v>
      </c>
      <c r="I1177" t="s">
        <v>5781</v>
      </c>
      <c r="J1177" t="s">
        <v>5782</v>
      </c>
    </row>
    <row r="1178" spans="1:10">
      <c r="A1178" s="1">
        <v>1175</v>
      </c>
      <c r="B1178" s="11" t="s">
        <v>2434</v>
      </c>
      <c r="C1178" s="11" t="s">
        <v>2435</v>
      </c>
      <c r="D1178" s="11" t="s">
        <v>2409</v>
      </c>
      <c r="E1178" s="13" t="s">
        <v>2468</v>
      </c>
      <c r="F1178" s="11" t="s">
        <v>2467</v>
      </c>
      <c r="H1178" t="s">
        <v>3747</v>
      </c>
      <c r="I1178" t="s">
        <v>5783</v>
      </c>
      <c r="J1178" t="s">
        <v>5784</v>
      </c>
    </row>
    <row r="1179" spans="1:10">
      <c r="A1179" s="1">
        <v>1176</v>
      </c>
      <c r="B1179" s="11" t="s">
        <v>2436</v>
      </c>
      <c r="C1179" s="11" t="s">
        <v>2437</v>
      </c>
      <c r="D1179" s="11" t="s">
        <v>2409</v>
      </c>
      <c r="E1179" s="13" t="s">
        <v>2468</v>
      </c>
      <c r="F1179" s="11" t="s">
        <v>2467</v>
      </c>
      <c r="H1179" t="s">
        <v>3747</v>
      </c>
      <c r="I1179" t="s">
        <v>5785</v>
      </c>
      <c r="J1179" t="s">
        <v>5786</v>
      </c>
    </row>
    <row r="1180" spans="1:10">
      <c r="A1180" s="1">
        <v>1177</v>
      </c>
      <c r="B1180" s="11" t="s">
        <v>2438</v>
      </c>
      <c r="C1180" s="11" t="s">
        <v>2439</v>
      </c>
      <c r="D1180" s="11" t="s">
        <v>2409</v>
      </c>
      <c r="E1180" s="13" t="s">
        <v>2468</v>
      </c>
      <c r="F1180" s="11" t="s">
        <v>2467</v>
      </c>
      <c r="H1180" t="s">
        <v>3747</v>
      </c>
      <c r="I1180" t="s">
        <v>5787</v>
      </c>
      <c r="J1180" t="s">
        <v>5788</v>
      </c>
    </row>
    <row r="1181" spans="1:10">
      <c r="A1181" s="1">
        <v>1178</v>
      </c>
      <c r="B1181" s="11" t="s">
        <v>2440</v>
      </c>
      <c r="C1181" s="11" t="s">
        <v>2441</v>
      </c>
      <c r="D1181" s="11" t="s">
        <v>2409</v>
      </c>
      <c r="E1181" s="13" t="s">
        <v>2468</v>
      </c>
      <c r="F1181" s="11" t="s">
        <v>2467</v>
      </c>
      <c r="H1181" t="s">
        <v>3747</v>
      </c>
      <c r="I1181" t="s">
        <v>5789</v>
      </c>
      <c r="J1181" t="s">
        <v>5790</v>
      </c>
    </row>
    <row r="1182" spans="1:10">
      <c r="A1182" s="1">
        <v>1179</v>
      </c>
      <c r="B1182" s="11" t="s">
        <v>2442</v>
      </c>
      <c r="C1182" s="11" t="s">
        <v>2443</v>
      </c>
      <c r="D1182" s="11" t="s">
        <v>2409</v>
      </c>
      <c r="E1182" s="13" t="s">
        <v>2468</v>
      </c>
      <c r="F1182" s="11" t="s">
        <v>2467</v>
      </c>
      <c r="H1182" t="s">
        <v>3747</v>
      </c>
      <c r="I1182" t="s">
        <v>5791</v>
      </c>
      <c r="J1182" t="s">
        <v>5792</v>
      </c>
    </row>
    <row r="1183" spans="1:10">
      <c r="A1183" s="1">
        <v>1180</v>
      </c>
      <c r="B1183" s="11" t="s">
        <v>2444</v>
      </c>
      <c r="C1183" s="11" t="s">
        <v>2445</v>
      </c>
      <c r="D1183" s="11" t="s">
        <v>2409</v>
      </c>
      <c r="E1183" s="13" t="s">
        <v>2468</v>
      </c>
      <c r="F1183" s="11" t="s">
        <v>2467</v>
      </c>
      <c r="H1183" t="s">
        <v>3747</v>
      </c>
      <c r="I1183" t="s">
        <v>5793</v>
      </c>
      <c r="J1183" t="s">
        <v>5794</v>
      </c>
    </row>
    <row r="1184" spans="1:10">
      <c r="A1184" s="1">
        <v>1181</v>
      </c>
      <c r="B1184" s="11" t="s">
        <v>2446</v>
      </c>
      <c r="C1184" s="11" t="s">
        <v>2447</v>
      </c>
      <c r="D1184" s="11" t="s">
        <v>2409</v>
      </c>
      <c r="E1184" s="13" t="s">
        <v>2468</v>
      </c>
      <c r="F1184" s="11" t="s">
        <v>2467</v>
      </c>
      <c r="H1184" t="s">
        <v>3747</v>
      </c>
      <c r="I1184" t="s">
        <v>5795</v>
      </c>
      <c r="J1184" t="s">
        <v>5796</v>
      </c>
    </row>
    <row r="1185" spans="1:10">
      <c r="A1185" s="1">
        <v>1182</v>
      </c>
      <c r="B1185" s="11" t="s">
        <v>2448</v>
      </c>
      <c r="C1185" s="11" t="s">
        <v>2449</v>
      </c>
      <c r="D1185" s="11" t="s">
        <v>2409</v>
      </c>
      <c r="E1185" s="13" t="s">
        <v>2468</v>
      </c>
      <c r="F1185" s="11" t="s">
        <v>2467</v>
      </c>
      <c r="H1185" t="s">
        <v>3747</v>
      </c>
      <c r="I1185" t="s">
        <v>5797</v>
      </c>
      <c r="J1185" t="s">
        <v>5798</v>
      </c>
    </row>
    <row r="1186" spans="1:10">
      <c r="A1186" s="1">
        <v>1183</v>
      </c>
      <c r="B1186" s="11" t="s">
        <v>2450</v>
      </c>
      <c r="C1186" s="11" t="s">
        <v>2451</v>
      </c>
      <c r="D1186" s="11" t="s">
        <v>2409</v>
      </c>
      <c r="E1186" s="13" t="s">
        <v>2469</v>
      </c>
      <c r="F1186" s="11" t="s">
        <v>2470</v>
      </c>
      <c r="H1186" t="s">
        <v>3747</v>
      </c>
      <c r="I1186" t="s">
        <v>5799</v>
      </c>
      <c r="J1186" t="s">
        <v>5800</v>
      </c>
    </row>
    <row r="1187" spans="1:10">
      <c r="A1187" s="1">
        <v>1184</v>
      </c>
      <c r="B1187" s="11" t="s">
        <v>2452</v>
      </c>
      <c r="C1187" s="11" t="s">
        <v>2453</v>
      </c>
      <c r="D1187" s="11" t="s">
        <v>2409</v>
      </c>
      <c r="E1187" s="13" t="s">
        <v>2469</v>
      </c>
      <c r="F1187" s="11" t="s">
        <v>2470</v>
      </c>
      <c r="H1187" t="s">
        <v>3747</v>
      </c>
      <c r="I1187" t="s">
        <v>5801</v>
      </c>
      <c r="J1187" t="s">
        <v>5802</v>
      </c>
    </row>
    <row r="1188" spans="1:10">
      <c r="A1188" s="1">
        <v>1185</v>
      </c>
      <c r="B1188" s="11" t="s">
        <v>2454</v>
      </c>
      <c r="C1188" s="11" t="s">
        <v>2455</v>
      </c>
      <c r="D1188" s="11" t="s">
        <v>2409</v>
      </c>
      <c r="E1188" s="13" t="s">
        <v>2469</v>
      </c>
      <c r="F1188" s="11" t="s">
        <v>2470</v>
      </c>
      <c r="H1188" t="s">
        <v>3747</v>
      </c>
      <c r="I1188" t="s">
        <v>5803</v>
      </c>
      <c r="J1188" t="s">
        <v>5804</v>
      </c>
    </row>
    <row r="1189" spans="1:10">
      <c r="A1189" s="1">
        <v>1186</v>
      </c>
      <c r="B1189" s="11" t="s">
        <v>2456</v>
      </c>
      <c r="C1189" s="11" t="s">
        <v>2457</v>
      </c>
      <c r="D1189" s="11" t="s">
        <v>2409</v>
      </c>
      <c r="E1189" s="13" t="s">
        <v>2469</v>
      </c>
      <c r="F1189" s="11" t="s">
        <v>2470</v>
      </c>
      <c r="H1189" t="s">
        <v>3747</v>
      </c>
      <c r="I1189" t="s">
        <v>5805</v>
      </c>
      <c r="J1189" t="s">
        <v>5806</v>
      </c>
    </row>
    <row r="1190" spans="1:10">
      <c r="A1190" s="1">
        <v>1187</v>
      </c>
      <c r="B1190" s="11" t="s">
        <v>2458</v>
      </c>
      <c r="C1190" s="11" t="s">
        <v>2459</v>
      </c>
      <c r="D1190" s="11" t="s">
        <v>2409</v>
      </c>
      <c r="E1190" s="13" t="s">
        <v>2469</v>
      </c>
      <c r="F1190" s="11" t="s">
        <v>2470</v>
      </c>
      <c r="H1190" t="s">
        <v>3747</v>
      </c>
      <c r="I1190" t="s">
        <v>5807</v>
      </c>
      <c r="J1190" t="s">
        <v>5808</v>
      </c>
    </row>
    <row r="1191" spans="1:10">
      <c r="A1191" s="1">
        <v>1188</v>
      </c>
      <c r="B1191" s="11" t="s">
        <v>2460</v>
      </c>
      <c r="C1191" s="11" t="s">
        <v>2461</v>
      </c>
      <c r="D1191" s="11" t="s">
        <v>2409</v>
      </c>
      <c r="E1191" s="13" t="s">
        <v>2469</v>
      </c>
      <c r="F1191" s="11" t="s">
        <v>2470</v>
      </c>
      <c r="H1191" t="s">
        <v>3747</v>
      </c>
      <c r="I1191" t="s">
        <v>5809</v>
      </c>
      <c r="J1191" t="s">
        <v>5810</v>
      </c>
    </row>
    <row r="1192" spans="1:10">
      <c r="A1192" s="1">
        <v>1189</v>
      </c>
      <c r="B1192" s="11" t="s">
        <v>2462</v>
      </c>
      <c r="C1192" s="11" t="s">
        <v>2463</v>
      </c>
      <c r="D1192" s="11" t="s">
        <v>2409</v>
      </c>
      <c r="E1192" s="13" t="s">
        <v>2469</v>
      </c>
      <c r="F1192" s="11" t="s">
        <v>2470</v>
      </c>
      <c r="H1192" t="s">
        <v>3747</v>
      </c>
      <c r="I1192" t="s">
        <v>5811</v>
      </c>
      <c r="J1192" t="s">
        <v>5812</v>
      </c>
    </row>
    <row r="1193" spans="1:10">
      <c r="A1193" s="1">
        <v>1190</v>
      </c>
      <c r="B1193" s="11" t="s">
        <v>2464</v>
      </c>
      <c r="C1193" s="11" t="s">
        <v>2465</v>
      </c>
      <c r="D1193" s="11" t="s">
        <v>2409</v>
      </c>
      <c r="E1193" s="13" t="s">
        <v>2469</v>
      </c>
      <c r="F1193" s="11" t="s">
        <v>2470</v>
      </c>
      <c r="H1193" t="s">
        <v>3747</v>
      </c>
      <c r="I1193" t="s">
        <v>5813</v>
      </c>
      <c r="J1193" t="s">
        <v>5814</v>
      </c>
    </row>
    <row r="1194" spans="1:10">
      <c r="A1194" s="1">
        <v>1191</v>
      </c>
      <c r="B1194" s="11" t="s">
        <v>2471</v>
      </c>
      <c r="C1194" s="11" t="s">
        <v>2472</v>
      </c>
      <c r="D1194" s="11" t="s">
        <v>2409</v>
      </c>
      <c r="E1194" s="13" t="s">
        <v>2469</v>
      </c>
      <c r="F1194" s="11" t="s">
        <v>2470</v>
      </c>
      <c r="H1194" t="s">
        <v>3747</v>
      </c>
      <c r="I1194" t="s">
        <v>5815</v>
      </c>
      <c r="J1194" t="s">
        <v>5816</v>
      </c>
    </row>
    <row r="1195" spans="1:10">
      <c r="A1195" s="1">
        <v>1192</v>
      </c>
      <c r="B1195" s="11" t="s">
        <v>2473</v>
      </c>
      <c r="C1195" s="11" t="s">
        <v>2474</v>
      </c>
      <c r="D1195" s="11" t="s">
        <v>2409</v>
      </c>
      <c r="E1195" s="13" t="s">
        <v>2493</v>
      </c>
      <c r="F1195" s="11" t="s">
        <v>2470</v>
      </c>
      <c r="H1195" t="s">
        <v>3747</v>
      </c>
      <c r="I1195" s="1" t="s">
        <v>5817</v>
      </c>
      <c r="J1195" t="s">
        <v>5818</v>
      </c>
    </row>
    <row r="1196" spans="1:10">
      <c r="A1196" s="1">
        <v>1193</v>
      </c>
      <c r="B1196" s="11" t="s">
        <v>2475</v>
      </c>
      <c r="C1196" s="11" t="s">
        <v>2476</v>
      </c>
      <c r="D1196" s="11" t="s">
        <v>2409</v>
      </c>
      <c r="E1196" s="13" t="s">
        <v>2493</v>
      </c>
      <c r="F1196" s="11" t="s">
        <v>2470</v>
      </c>
      <c r="H1196" t="s">
        <v>3747</v>
      </c>
      <c r="I1196" s="1" t="s">
        <v>5819</v>
      </c>
      <c r="J1196" t="s">
        <v>5820</v>
      </c>
    </row>
    <row r="1197" spans="1:10">
      <c r="A1197" s="1">
        <v>1194</v>
      </c>
      <c r="B1197" s="11" t="s">
        <v>2477</v>
      </c>
      <c r="C1197" s="11" t="s">
        <v>2478</v>
      </c>
      <c r="D1197" s="11" t="s">
        <v>2409</v>
      </c>
      <c r="E1197" s="13" t="s">
        <v>2493</v>
      </c>
      <c r="F1197" s="11" t="s">
        <v>2470</v>
      </c>
      <c r="H1197" t="s">
        <v>3747</v>
      </c>
      <c r="I1197" s="1" t="s">
        <v>5821</v>
      </c>
      <c r="J1197" t="s">
        <v>5822</v>
      </c>
    </row>
    <row r="1198" spans="1:10">
      <c r="A1198" s="1">
        <v>1195</v>
      </c>
      <c r="B1198" s="11" t="s">
        <v>2479</v>
      </c>
      <c r="C1198" s="11" t="s">
        <v>2480</v>
      </c>
      <c r="D1198" s="11" t="s">
        <v>2409</v>
      </c>
      <c r="E1198" s="13" t="s">
        <v>2493</v>
      </c>
      <c r="F1198" s="11" t="s">
        <v>2470</v>
      </c>
      <c r="H1198" t="s">
        <v>3747</v>
      </c>
      <c r="I1198" s="1" t="s">
        <v>5823</v>
      </c>
      <c r="J1198" t="s">
        <v>5824</v>
      </c>
    </row>
    <row r="1199" spans="1:10">
      <c r="A1199" s="1">
        <v>1196</v>
      </c>
      <c r="B1199" s="11" t="s">
        <v>2481</v>
      </c>
      <c r="C1199" s="11" t="s">
        <v>2482</v>
      </c>
      <c r="D1199" s="11" t="s">
        <v>2409</v>
      </c>
      <c r="E1199" s="13" t="s">
        <v>2493</v>
      </c>
      <c r="F1199" s="11" t="s">
        <v>2470</v>
      </c>
      <c r="H1199" t="s">
        <v>3747</v>
      </c>
      <c r="I1199" s="1" t="s">
        <v>5825</v>
      </c>
      <c r="J1199" t="s">
        <v>5826</v>
      </c>
    </row>
    <row r="1200" spans="1:10">
      <c r="A1200" s="1">
        <v>1197</v>
      </c>
      <c r="B1200" s="11" t="s">
        <v>2483</v>
      </c>
      <c r="C1200" s="11" t="s">
        <v>2484</v>
      </c>
      <c r="D1200" s="11" t="s">
        <v>2409</v>
      </c>
      <c r="E1200" s="13" t="s">
        <v>2493</v>
      </c>
      <c r="F1200" s="11" t="s">
        <v>2470</v>
      </c>
      <c r="H1200" t="s">
        <v>3747</v>
      </c>
      <c r="I1200" s="1" t="s">
        <v>5827</v>
      </c>
      <c r="J1200" t="s">
        <v>5828</v>
      </c>
    </row>
    <row r="1201" spans="1:10">
      <c r="A1201" s="1">
        <v>1198</v>
      </c>
      <c r="B1201" s="11" t="s">
        <v>2485</v>
      </c>
      <c r="C1201" s="11" t="s">
        <v>2486</v>
      </c>
      <c r="D1201" s="11" t="s">
        <v>2409</v>
      </c>
      <c r="E1201" s="13" t="s">
        <v>2493</v>
      </c>
      <c r="F1201" s="11" t="s">
        <v>2470</v>
      </c>
      <c r="H1201" t="s">
        <v>3747</v>
      </c>
      <c r="I1201" s="1" t="s">
        <v>5829</v>
      </c>
      <c r="J1201" t="s">
        <v>5830</v>
      </c>
    </row>
    <row r="1202" spans="1:10">
      <c r="A1202" s="1">
        <v>1199</v>
      </c>
      <c r="B1202" s="11" t="s">
        <v>2487</v>
      </c>
      <c r="C1202" s="11" t="s">
        <v>2488</v>
      </c>
      <c r="D1202" s="11" t="s">
        <v>2409</v>
      </c>
      <c r="E1202" s="13" t="s">
        <v>2493</v>
      </c>
      <c r="F1202" s="11" t="s">
        <v>2470</v>
      </c>
      <c r="H1202" t="s">
        <v>3747</v>
      </c>
      <c r="I1202" s="1" t="s">
        <v>5831</v>
      </c>
      <c r="J1202" t="s">
        <v>5832</v>
      </c>
    </row>
    <row r="1203" spans="1:10">
      <c r="A1203" s="1">
        <v>1200</v>
      </c>
      <c r="B1203" s="11" t="s">
        <v>2489</v>
      </c>
      <c r="C1203" s="11" t="s">
        <v>2490</v>
      </c>
      <c r="D1203" s="11" t="s">
        <v>2409</v>
      </c>
      <c r="E1203" s="13" t="s">
        <v>2493</v>
      </c>
      <c r="F1203" s="11" t="s">
        <v>2470</v>
      </c>
      <c r="H1203" t="s">
        <v>3747</v>
      </c>
      <c r="I1203" s="1" t="s">
        <v>5833</v>
      </c>
      <c r="J1203" t="s">
        <v>5834</v>
      </c>
    </row>
    <row r="1204" spans="1:10">
      <c r="A1204" s="1">
        <v>1201</v>
      </c>
      <c r="B1204" s="11" t="s">
        <v>2491</v>
      </c>
      <c r="C1204" s="11" t="s">
        <v>2492</v>
      </c>
      <c r="D1204" s="11" t="s">
        <v>2409</v>
      </c>
      <c r="E1204" s="13" t="s">
        <v>2493</v>
      </c>
      <c r="F1204" s="11" t="s">
        <v>2470</v>
      </c>
      <c r="H1204" t="s">
        <v>3747</v>
      </c>
      <c r="I1204" s="1" t="s">
        <v>5835</v>
      </c>
      <c r="J1204" t="s">
        <v>5836</v>
      </c>
    </row>
    <row r="1205" spans="1:10">
      <c r="A1205" s="1">
        <v>1202</v>
      </c>
      <c r="B1205" s="11" t="s">
        <v>2494</v>
      </c>
      <c r="C1205" s="11" t="s">
        <v>2495</v>
      </c>
      <c r="D1205" s="11" t="s">
        <v>2409</v>
      </c>
      <c r="E1205" s="13" t="s">
        <v>2506</v>
      </c>
      <c r="F1205" s="11" t="s">
        <v>2507</v>
      </c>
      <c r="H1205" t="s">
        <v>3747</v>
      </c>
      <c r="I1205" s="1" t="s">
        <v>5837</v>
      </c>
      <c r="J1205" t="s">
        <v>5838</v>
      </c>
    </row>
    <row r="1206" spans="1:10">
      <c r="A1206" s="1">
        <v>1203</v>
      </c>
      <c r="B1206" s="11" t="s">
        <v>2496</v>
      </c>
      <c r="C1206" s="11" t="s">
        <v>2497</v>
      </c>
      <c r="D1206" s="11" t="s">
        <v>2409</v>
      </c>
      <c r="E1206" s="13" t="s">
        <v>2506</v>
      </c>
      <c r="F1206" s="11" t="s">
        <v>2507</v>
      </c>
      <c r="H1206" t="s">
        <v>3747</v>
      </c>
      <c r="I1206" s="1" t="s">
        <v>5839</v>
      </c>
      <c r="J1206" t="s">
        <v>5840</v>
      </c>
    </row>
    <row r="1207" spans="1:10">
      <c r="A1207" s="1">
        <v>1204</v>
      </c>
      <c r="B1207" s="11" t="s">
        <v>2498</v>
      </c>
      <c r="C1207" s="11" t="s">
        <v>2499</v>
      </c>
      <c r="D1207" s="11" t="s">
        <v>2409</v>
      </c>
      <c r="E1207" s="13" t="s">
        <v>2506</v>
      </c>
      <c r="F1207" s="11" t="s">
        <v>2507</v>
      </c>
      <c r="H1207" t="s">
        <v>3747</v>
      </c>
      <c r="I1207" s="1" t="s">
        <v>5841</v>
      </c>
      <c r="J1207" t="s">
        <v>5842</v>
      </c>
    </row>
    <row r="1208" spans="1:10">
      <c r="A1208" s="1">
        <v>1205</v>
      </c>
      <c r="B1208" s="11" t="s">
        <v>2500</v>
      </c>
      <c r="C1208" s="11" t="s">
        <v>2501</v>
      </c>
      <c r="D1208" s="11" t="s">
        <v>2409</v>
      </c>
      <c r="E1208" s="13" t="s">
        <v>2506</v>
      </c>
      <c r="F1208" s="11" t="s">
        <v>2507</v>
      </c>
      <c r="H1208" t="s">
        <v>3747</v>
      </c>
      <c r="I1208" s="1" t="s">
        <v>5843</v>
      </c>
      <c r="J1208" t="s">
        <v>5844</v>
      </c>
    </row>
    <row r="1209" spans="1:10">
      <c r="A1209" s="1">
        <v>1206</v>
      </c>
      <c r="B1209" s="11" t="s">
        <v>2502</v>
      </c>
      <c r="C1209" s="11" t="s">
        <v>2503</v>
      </c>
      <c r="D1209" s="11" t="s">
        <v>2409</v>
      </c>
      <c r="E1209" s="13" t="s">
        <v>2506</v>
      </c>
      <c r="F1209" s="11" t="s">
        <v>2507</v>
      </c>
      <c r="H1209" t="s">
        <v>3747</v>
      </c>
      <c r="I1209" s="1" t="s">
        <v>5845</v>
      </c>
      <c r="J1209" t="s">
        <v>5846</v>
      </c>
    </row>
    <row r="1210" spans="1:10">
      <c r="A1210" s="1">
        <v>1207</v>
      </c>
      <c r="B1210" s="11" t="s">
        <v>2504</v>
      </c>
      <c r="C1210" s="11" t="s">
        <v>2505</v>
      </c>
      <c r="D1210" s="11" t="s">
        <v>2409</v>
      </c>
      <c r="E1210" s="13" t="s">
        <v>2506</v>
      </c>
      <c r="F1210" s="11" t="s">
        <v>2507</v>
      </c>
      <c r="H1210" t="s">
        <v>3747</v>
      </c>
      <c r="I1210" s="1" t="s">
        <v>5847</v>
      </c>
      <c r="J1210" t="s">
        <v>5848</v>
      </c>
    </row>
    <row r="1211" spans="1:10">
      <c r="A1211" s="1">
        <v>1208</v>
      </c>
      <c r="B1211" s="11" t="s">
        <v>2508</v>
      </c>
      <c r="C1211" s="11" t="s">
        <v>2509</v>
      </c>
      <c r="D1211" s="11" t="s">
        <v>2409</v>
      </c>
      <c r="E1211" s="13" t="s">
        <v>2506</v>
      </c>
      <c r="F1211" s="11" t="s">
        <v>2507</v>
      </c>
      <c r="H1211" t="s">
        <v>3747</v>
      </c>
      <c r="I1211" s="1" t="s">
        <v>5849</v>
      </c>
      <c r="J1211" t="s">
        <v>5850</v>
      </c>
    </row>
    <row r="1212" spans="1:10">
      <c r="A1212" s="1">
        <v>1209</v>
      </c>
      <c r="B1212" s="11" t="s">
        <v>2510</v>
      </c>
      <c r="C1212" s="11" t="s">
        <v>2511</v>
      </c>
      <c r="D1212" s="11" t="s">
        <v>2409</v>
      </c>
      <c r="E1212" s="13" t="s">
        <v>2506</v>
      </c>
      <c r="F1212" s="11" t="s">
        <v>2507</v>
      </c>
      <c r="H1212" t="s">
        <v>3747</v>
      </c>
      <c r="I1212" s="1" t="s">
        <v>5851</v>
      </c>
      <c r="J1212" t="s">
        <v>5852</v>
      </c>
    </row>
    <row r="1213" spans="1:10">
      <c r="A1213" s="1">
        <v>1210</v>
      </c>
      <c r="B1213" s="11" t="s">
        <v>2512</v>
      </c>
      <c r="C1213" s="11" t="s">
        <v>2513</v>
      </c>
      <c r="D1213" s="11" t="s">
        <v>2409</v>
      </c>
      <c r="E1213" s="13" t="s">
        <v>2506</v>
      </c>
      <c r="F1213" s="11" t="s">
        <v>2507</v>
      </c>
      <c r="H1213" t="s">
        <v>3747</v>
      </c>
      <c r="I1213" s="1" t="s">
        <v>5853</v>
      </c>
      <c r="J1213" t="s">
        <v>5854</v>
      </c>
    </row>
    <row r="1214" spans="1:10">
      <c r="A1214" s="1">
        <v>1211</v>
      </c>
      <c r="B1214" s="11" t="s">
        <v>2514</v>
      </c>
      <c r="C1214" s="11" t="s">
        <v>2515</v>
      </c>
      <c r="D1214" s="11" t="s">
        <v>2409</v>
      </c>
      <c r="E1214" s="13" t="s">
        <v>2506</v>
      </c>
      <c r="F1214" s="11" t="s">
        <v>2507</v>
      </c>
      <c r="H1214" t="s">
        <v>3747</v>
      </c>
      <c r="I1214" s="1" t="s">
        <v>5855</v>
      </c>
      <c r="J1214" t="s">
        <v>5856</v>
      </c>
    </row>
    <row r="1215" spans="1:10">
      <c r="A1215" s="1">
        <v>1212</v>
      </c>
      <c r="B1215" s="11" t="s">
        <v>2516</v>
      </c>
      <c r="C1215" s="11" t="s">
        <v>2517</v>
      </c>
      <c r="D1215" s="11" t="s">
        <v>2409</v>
      </c>
      <c r="E1215" s="13" t="s">
        <v>2520</v>
      </c>
      <c r="F1215" s="11" t="s">
        <v>2507</v>
      </c>
      <c r="H1215" t="s">
        <v>3747</v>
      </c>
      <c r="I1215" t="s">
        <v>5857</v>
      </c>
      <c r="J1215" t="s">
        <v>5858</v>
      </c>
    </row>
    <row r="1216" spans="1:10">
      <c r="A1216" s="1">
        <v>1213</v>
      </c>
      <c r="B1216" s="11" t="s">
        <v>2518</v>
      </c>
      <c r="C1216" s="11" t="s">
        <v>2519</v>
      </c>
      <c r="D1216" s="11" t="s">
        <v>2409</v>
      </c>
      <c r="E1216" s="13" t="s">
        <v>2520</v>
      </c>
      <c r="F1216" s="11" t="s">
        <v>2507</v>
      </c>
      <c r="H1216" t="s">
        <v>3747</v>
      </c>
      <c r="I1216" t="s">
        <v>5859</v>
      </c>
      <c r="J1216" t="s">
        <v>5860</v>
      </c>
    </row>
    <row r="1217" spans="1:10">
      <c r="A1217" s="1">
        <v>1214</v>
      </c>
      <c r="B1217" s="11" t="s">
        <v>2521</v>
      </c>
      <c r="C1217" s="11" t="s">
        <v>2522</v>
      </c>
      <c r="D1217" s="11" t="s">
        <v>2409</v>
      </c>
      <c r="E1217" s="13" t="s">
        <v>2520</v>
      </c>
      <c r="F1217" s="11" t="s">
        <v>2507</v>
      </c>
      <c r="H1217" t="s">
        <v>3747</v>
      </c>
      <c r="I1217" t="s">
        <v>5861</v>
      </c>
      <c r="J1217" t="s">
        <v>5862</v>
      </c>
    </row>
    <row r="1218" spans="1:10">
      <c r="A1218" s="1">
        <v>1215</v>
      </c>
      <c r="B1218" s="11" t="s">
        <v>2523</v>
      </c>
      <c r="C1218" s="11" t="s">
        <v>2524</v>
      </c>
      <c r="D1218" s="11" t="s">
        <v>2409</v>
      </c>
      <c r="E1218" s="13" t="s">
        <v>2520</v>
      </c>
      <c r="F1218" s="11" t="s">
        <v>2507</v>
      </c>
      <c r="H1218" t="s">
        <v>3747</v>
      </c>
      <c r="I1218" t="s">
        <v>5863</v>
      </c>
      <c r="J1218" t="s">
        <v>5864</v>
      </c>
    </row>
    <row r="1219" spans="1:10">
      <c r="A1219" s="1">
        <v>1216</v>
      </c>
      <c r="B1219" s="11" t="s">
        <v>2525</v>
      </c>
      <c r="C1219" s="11" t="s">
        <v>2526</v>
      </c>
      <c r="D1219" s="11" t="s">
        <v>2409</v>
      </c>
      <c r="E1219" s="13" t="s">
        <v>2520</v>
      </c>
      <c r="F1219" s="11" t="s">
        <v>2507</v>
      </c>
      <c r="H1219" t="s">
        <v>3747</v>
      </c>
      <c r="I1219" t="s">
        <v>5865</v>
      </c>
      <c r="J1219" t="s">
        <v>5866</v>
      </c>
    </row>
    <row r="1220" spans="1:10">
      <c r="A1220" s="1">
        <v>1217</v>
      </c>
      <c r="B1220" s="11" t="s">
        <v>2527</v>
      </c>
      <c r="C1220" s="11" t="s">
        <v>2528</v>
      </c>
      <c r="D1220" s="11" t="s">
        <v>2409</v>
      </c>
      <c r="E1220" s="13" t="s">
        <v>2520</v>
      </c>
      <c r="F1220" s="11" t="s">
        <v>2507</v>
      </c>
      <c r="H1220" t="s">
        <v>3747</v>
      </c>
      <c r="I1220" t="s">
        <v>5867</v>
      </c>
      <c r="J1220" t="s">
        <v>5868</v>
      </c>
    </row>
    <row r="1221" spans="1:10">
      <c r="A1221" s="1">
        <v>1218</v>
      </c>
      <c r="B1221" s="11" t="s">
        <v>2529</v>
      </c>
      <c r="C1221" s="11" t="s">
        <v>2530</v>
      </c>
      <c r="D1221" s="11" t="s">
        <v>2409</v>
      </c>
      <c r="E1221" s="13" t="s">
        <v>2520</v>
      </c>
      <c r="F1221" s="11" t="s">
        <v>2507</v>
      </c>
      <c r="H1221" t="s">
        <v>3747</v>
      </c>
      <c r="I1221" t="s">
        <v>5869</v>
      </c>
      <c r="J1221" t="s">
        <v>5870</v>
      </c>
    </row>
    <row r="1222" spans="1:10">
      <c r="A1222" s="1">
        <v>1219</v>
      </c>
      <c r="B1222" s="11" t="s">
        <v>2531</v>
      </c>
      <c r="C1222" s="11" t="s">
        <v>2532</v>
      </c>
      <c r="D1222" s="11" t="s">
        <v>2409</v>
      </c>
      <c r="E1222" s="13" t="s">
        <v>2520</v>
      </c>
      <c r="F1222" s="11" t="s">
        <v>2507</v>
      </c>
      <c r="H1222" t="s">
        <v>3747</v>
      </c>
      <c r="I1222" t="s">
        <v>5871</v>
      </c>
      <c r="J1222" t="s">
        <v>5872</v>
      </c>
    </row>
    <row r="1223" spans="1:10">
      <c r="A1223" s="1">
        <v>1220</v>
      </c>
      <c r="B1223" s="11" t="s">
        <v>2533</v>
      </c>
      <c r="C1223" s="11" t="s">
        <v>2534</v>
      </c>
      <c r="D1223" s="11" t="s">
        <v>2409</v>
      </c>
      <c r="E1223" s="13" t="s">
        <v>2520</v>
      </c>
      <c r="F1223" s="11" t="s">
        <v>2507</v>
      </c>
      <c r="H1223" t="s">
        <v>3747</v>
      </c>
      <c r="I1223" t="s">
        <v>5873</v>
      </c>
      <c r="J1223" t="s">
        <v>5874</v>
      </c>
    </row>
    <row r="1224" spans="1:10">
      <c r="A1224" s="1">
        <v>1221</v>
      </c>
      <c r="B1224" s="11" t="s">
        <v>2535</v>
      </c>
      <c r="C1224" s="11" t="s">
        <v>2536</v>
      </c>
      <c r="D1224" s="11" t="s">
        <v>2409</v>
      </c>
      <c r="E1224" s="13" t="s">
        <v>2541</v>
      </c>
      <c r="F1224" s="11" t="s">
        <v>2507</v>
      </c>
      <c r="H1224" t="s">
        <v>3747</v>
      </c>
      <c r="I1224" t="s">
        <v>5875</v>
      </c>
      <c r="J1224" t="s">
        <v>5876</v>
      </c>
    </row>
    <row r="1225" spans="1:10">
      <c r="A1225" s="1">
        <v>1222</v>
      </c>
      <c r="B1225" s="11" t="s">
        <v>2537</v>
      </c>
      <c r="C1225" s="11" t="s">
        <v>2538</v>
      </c>
      <c r="D1225" s="11" t="s">
        <v>2409</v>
      </c>
      <c r="E1225" s="13" t="s">
        <v>2541</v>
      </c>
      <c r="F1225" s="11" t="s">
        <v>2507</v>
      </c>
      <c r="H1225" t="s">
        <v>3747</v>
      </c>
      <c r="I1225" t="s">
        <v>5877</v>
      </c>
      <c r="J1225" t="s">
        <v>5878</v>
      </c>
    </row>
    <row r="1226" spans="1:10">
      <c r="A1226" s="1">
        <v>1223</v>
      </c>
      <c r="B1226" s="11" t="s">
        <v>2539</v>
      </c>
      <c r="C1226" s="11" t="s">
        <v>2540</v>
      </c>
      <c r="D1226" s="11" t="s">
        <v>2409</v>
      </c>
      <c r="E1226" s="13" t="s">
        <v>2541</v>
      </c>
      <c r="F1226" s="11" t="s">
        <v>2507</v>
      </c>
      <c r="H1226" t="s">
        <v>3747</v>
      </c>
      <c r="I1226" t="s">
        <v>5879</v>
      </c>
      <c r="J1226" t="s">
        <v>5880</v>
      </c>
    </row>
    <row r="1227" spans="1:10">
      <c r="A1227" s="1">
        <v>1224</v>
      </c>
      <c r="B1227" s="11" t="s">
        <v>2542</v>
      </c>
      <c r="C1227" s="11" t="s">
        <v>2543</v>
      </c>
      <c r="D1227" s="11" t="s">
        <v>2409</v>
      </c>
      <c r="E1227" s="13" t="s">
        <v>2541</v>
      </c>
      <c r="F1227" s="11" t="s">
        <v>2507</v>
      </c>
      <c r="H1227" t="s">
        <v>3747</v>
      </c>
      <c r="I1227" t="s">
        <v>5881</v>
      </c>
      <c r="J1227" t="s">
        <v>5882</v>
      </c>
    </row>
    <row r="1228" spans="1:10">
      <c r="A1228" s="1">
        <v>1225</v>
      </c>
      <c r="B1228" s="11" t="s">
        <v>2544</v>
      </c>
      <c r="C1228" s="11" t="s">
        <v>2545</v>
      </c>
      <c r="D1228" s="11" t="s">
        <v>2409</v>
      </c>
      <c r="E1228" s="13" t="s">
        <v>2541</v>
      </c>
      <c r="F1228" s="11" t="s">
        <v>2507</v>
      </c>
      <c r="H1228" t="s">
        <v>3747</v>
      </c>
      <c r="I1228" t="s">
        <v>5883</v>
      </c>
      <c r="J1228" t="s">
        <v>5884</v>
      </c>
    </row>
    <row r="1229" spans="1:10">
      <c r="A1229" s="1">
        <v>1226</v>
      </c>
      <c r="B1229" s="13" t="s">
        <v>2546</v>
      </c>
      <c r="C1229" s="13" t="s">
        <v>2547</v>
      </c>
      <c r="D1229" s="11" t="s">
        <v>2409</v>
      </c>
      <c r="E1229" s="13" t="s">
        <v>2541</v>
      </c>
      <c r="F1229" s="11" t="s">
        <v>2507</v>
      </c>
      <c r="H1229" t="s">
        <v>3747</v>
      </c>
      <c r="I1229" t="s">
        <v>5885</v>
      </c>
      <c r="J1229" t="s">
        <v>5886</v>
      </c>
    </row>
    <row r="1230" spans="1:10">
      <c r="A1230" s="1">
        <v>1227</v>
      </c>
      <c r="B1230" s="11" t="s">
        <v>2548</v>
      </c>
      <c r="C1230" s="11" t="s">
        <v>2549</v>
      </c>
      <c r="D1230" s="11" t="s">
        <v>2409</v>
      </c>
      <c r="E1230" s="13" t="s">
        <v>2541</v>
      </c>
      <c r="F1230" s="11" t="s">
        <v>2560</v>
      </c>
      <c r="H1230" t="s">
        <v>3747</v>
      </c>
      <c r="I1230" t="s">
        <v>5887</v>
      </c>
      <c r="J1230" t="s">
        <v>5888</v>
      </c>
    </row>
    <row r="1231" spans="1:10">
      <c r="A1231" s="1">
        <v>1228</v>
      </c>
      <c r="B1231" s="11" t="s">
        <v>2550</v>
      </c>
      <c r="C1231" s="11" t="s">
        <v>2551</v>
      </c>
      <c r="D1231" s="11" t="s">
        <v>2409</v>
      </c>
      <c r="E1231" s="13" t="s">
        <v>2541</v>
      </c>
      <c r="F1231" s="11" t="s">
        <v>2560</v>
      </c>
      <c r="H1231" t="s">
        <v>3747</v>
      </c>
      <c r="I1231" t="s">
        <v>5889</v>
      </c>
      <c r="J1231" t="s">
        <v>5890</v>
      </c>
    </row>
    <row r="1232" spans="1:10">
      <c r="A1232" s="1">
        <v>1229</v>
      </c>
      <c r="B1232" s="11" t="s">
        <v>2552</v>
      </c>
      <c r="C1232" s="11" t="s">
        <v>2553</v>
      </c>
      <c r="D1232" s="11" t="s">
        <v>2409</v>
      </c>
      <c r="E1232" s="13" t="s">
        <v>2541</v>
      </c>
      <c r="F1232" s="11" t="s">
        <v>2560</v>
      </c>
      <c r="H1232" t="s">
        <v>3747</v>
      </c>
      <c r="I1232" t="s">
        <v>5891</v>
      </c>
      <c r="J1232" t="s">
        <v>5892</v>
      </c>
    </row>
    <row r="1233" spans="1:10">
      <c r="A1233" s="1">
        <v>1230</v>
      </c>
      <c r="B1233" s="11" t="s">
        <v>2554</v>
      </c>
      <c r="C1233" s="11" t="s">
        <v>2555</v>
      </c>
      <c r="D1233" s="11" t="s">
        <v>2409</v>
      </c>
      <c r="E1233" s="13" t="s">
        <v>2541</v>
      </c>
      <c r="F1233" s="11" t="s">
        <v>2560</v>
      </c>
      <c r="H1233" t="s">
        <v>3747</v>
      </c>
      <c r="I1233" t="s">
        <v>5893</v>
      </c>
      <c r="J1233" t="s">
        <v>5894</v>
      </c>
    </row>
    <row r="1234" spans="1:10">
      <c r="A1234" s="1">
        <v>1231</v>
      </c>
      <c r="B1234" s="11" t="s">
        <v>2556</v>
      </c>
      <c r="C1234" s="11" t="s">
        <v>2557</v>
      </c>
      <c r="D1234" s="11" t="s">
        <v>2409</v>
      </c>
      <c r="E1234" s="13" t="s">
        <v>2541</v>
      </c>
      <c r="F1234" s="11" t="s">
        <v>2560</v>
      </c>
      <c r="H1234" t="s">
        <v>3747</v>
      </c>
      <c r="I1234" t="s">
        <v>5895</v>
      </c>
      <c r="J1234" t="s">
        <v>5896</v>
      </c>
    </row>
    <row r="1235" spans="1:10">
      <c r="A1235" s="1">
        <v>1232</v>
      </c>
      <c r="B1235" s="11" t="s">
        <v>2558</v>
      </c>
      <c r="C1235" s="11" t="s">
        <v>2559</v>
      </c>
      <c r="D1235" s="11" t="s">
        <v>2409</v>
      </c>
      <c r="E1235" s="13" t="s">
        <v>2561</v>
      </c>
      <c r="F1235" s="11" t="s">
        <v>2560</v>
      </c>
      <c r="H1235" t="s">
        <v>3747</v>
      </c>
      <c r="I1235" t="s">
        <v>5897</v>
      </c>
      <c r="J1235" t="s">
        <v>5898</v>
      </c>
    </row>
    <row r="1236" spans="1:10">
      <c r="A1236" s="1">
        <v>1233</v>
      </c>
      <c r="B1236" s="11" t="s">
        <v>2562</v>
      </c>
      <c r="C1236" s="11" t="s">
        <v>2563</v>
      </c>
      <c r="D1236" s="11" t="s">
        <v>2409</v>
      </c>
      <c r="E1236" s="13" t="s">
        <v>2561</v>
      </c>
      <c r="F1236" s="11" t="s">
        <v>2560</v>
      </c>
      <c r="H1236" t="s">
        <v>3747</v>
      </c>
      <c r="I1236" t="s">
        <v>5899</v>
      </c>
      <c r="J1236" t="s">
        <v>5900</v>
      </c>
    </row>
    <row r="1237" spans="1:10">
      <c r="A1237" s="1">
        <v>1234</v>
      </c>
      <c r="B1237" s="11" t="s">
        <v>2564</v>
      </c>
      <c r="C1237" s="11" t="s">
        <v>2565</v>
      </c>
      <c r="D1237" s="11" t="s">
        <v>2409</v>
      </c>
      <c r="E1237" s="13" t="s">
        <v>2561</v>
      </c>
      <c r="F1237" s="11" t="s">
        <v>2560</v>
      </c>
      <c r="H1237" t="s">
        <v>3747</v>
      </c>
      <c r="I1237" t="s">
        <v>5901</v>
      </c>
      <c r="J1237" t="s">
        <v>5902</v>
      </c>
    </row>
    <row r="1238" spans="1:10">
      <c r="A1238" s="1">
        <v>1235</v>
      </c>
      <c r="B1238" s="11" t="s">
        <v>2566</v>
      </c>
      <c r="C1238" s="11" t="s">
        <v>2567</v>
      </c>
      <c r="D1238" s="11" t="s">
        <v>2409</v>
      </c>
      <c r="E1238" s="13" t="s">
        <v>2561</v>
      </c>
      <c r="F1238" s="11" t="s">
        <v>2560</v>
      </c>
      <c r="H1238" t="s">
        <v>3747</v>
      </c>
      <c r="I1238" t="s">
        <v>5903</v>
      </c>
      <c r="J1238" t="s">
        <v>5904</v>
      </c>
    </row>
    <row r="1239" spans="1:10">
      <c r="A1239" s="1">
        <v>1236</v>
      </c>
      <c r="B1239" s="11" t="s">
        <v>2568</v>
      </c>
      <c r="C1239" s="11" t="s">
        <v>2569</v>
      </c>
      <c r="D1239" s="11" t="s">
        <v>2409</v>
      </c>
      <c r="E1239" s="13" t="s">
        <v>2561</v>
      </c>
      <c r="F1239" s="11" t="s">
        <v>2560</v>
      </c>
      <c r="H1239" t="s">
        <v>4062</v>
      </c>
      <c r="I1239" t="s">
        <v>5905</v>
      </c>
      <c r="J1239" t="s">
        <v>5906</v>
      </c>
    </row>
    <row r="1240" spans="1:10">
      <c r="A1240" s="1">
        <v>1237</v>
      </c>
      <c r="B1240" s="11" t="s">
        <v>2570</v>
      </c>
      <c r="C1240" s="11" t="s">
        <v>2571</v>
      </c>
      <c r="D1240" s="11" t="s">
        <v>2409</v>
      </c>
      <c r="E1240" s="13" t="s">
        <v>2561</v>
      </c>
      <c r="F1240" s="11" t="s">
        <v>2560</v>
      </c>
      <c r="H1240" t="s">
        <v>3747</v>
      </c>
      <c r="I1240" t="s">
        <v>5907</v>
      </c>
      <c r="J1240" t="s">
        <v>5908</v>
      </c>
    </row>
    <row r="1241" spans="1:10">
      <c r="A1241" s="1">
        <v>1238</v>
      </c>
      <c r="B1241" s="11" t="s">
        <v>2572</v>
      </c>
      <c r="C1241" s="11" t="s">
        <v>2573</v>
      </c>
      <c r="D1241" s="11" t="s">
        <v>2409</v>
      </c>
      <c r="E1241" s="13" t="s">
        <v>2561</v>
      </c>
      <c r="F1241" s="11" t="s">
        <v>2560</v>
      </c>
      <c r="H1241" t="s">
        <v>3747</v>
      </c>
      <c r="I1241" t="s">
        <v>5909</v>
      </c>
      <c r="J1241" t="s">
        <v>5910</v>
      </c>
    </row>
    <row r="1242" spans="1:10">
      <c r="A1242" s="1">
        <v>1239</v>
      </c>
      <c r="B1242" s="11" t="s">
        <v>2574</v>
      </c>
      <c r="C1242" s="11" t="s">
        <v>2575</v>
      </c>
      <c r="D1242" s="11" t="s">
        <v>2409</v>
      </c>
      <c r="E1242" s="13" t="s">
        <v>2561</v>
      </c>
      <c r="F1242" s="11" t="s">
        <v>2560</v>
      </c>
      <c r="H1242" t="s">
        <v>3747</v>
      </c>
      <c r="I1242" t="s">
        <v>5911</v>
      </c>
      <c r="J1242" t="s">
        <v>5912</v>
      </c>
    </row>
    <row r="1243" spans="1:10">
      <c r="A1243" s="1">
        <v>1240</v>
      </c>
      <c r="B1243" s="11" t="s">
        <v>2576</v>
      </c>
      <c r="C1243" s="11" t="s">
        <v>2577</v>
      </c>
      <c r="D1243" s="11" t="s">
        <v>2409</v>
      </c>
      <c r="E1243" s="13" t="s">
        <v>2561</v>
      </c>
      <c r="F1243" s="11" t="s">
        <v>2560</v>
      </c>
      <c r="H1243" t="s">
        <v>3747</v>
      </c>
      <c r="I1243" t="s">
        <v>5913</v>
      </c>
      <c r="J1243" t="s">
        <v>5914</v>
      </c>
    </row>
    <row r="1244" spans="1:10">
      <c r="A1244" s="1">
        <v>1241</v>
      </c>
      <c r="B1244" s="11" t="s">
        <v>2578</v>
      </c>
      <c r="C1244" s="11" t="s">
        <v>2579</v>
      </c>
      <c r="D1244" s="11" t="s">
        <v>2409</v>
      </c>
      <c r="E1244" s="13" t="s">
        <v>2561</v>
      </c>
      <c r="F1244" s="11" t="s">
        <v>2560</v>
      </c>
      <c r="H1244" t="s">
        <v>3747</v>
      </c>
      <c r="I1244" t="s">
        <v>5915</v>
      </c>
      <c r="J1244" t="s">
        <v>5916</v>
      </c>
    </row>
    <row r="1245" spans="1:10">
      <c r="A1245" s="1">
        <v>1242</v>
      </c>
      <c r="B1245" s="11" t="s">
        <v>2580</v>
      </c>
      <c r="C1245" s="11" t="s">
        <v>2581</v>
      </c>
      <c r="D1245" s="11" t="s">
        <v>2409</v>
      </c>
      <c r="E1245" s="13" t="s">
        <v>2642</v>
      </c>
      <c r="F1245" s="11" t="s">
        <v>2560</v>
      </c>
      <c r="H1245" t="s">
        <v>3747</v>
      </c>
      <c r="I1245" t="s">
        <v>5917</v>
      </c>
      <c r="J1245" t="s">
        <v>5918</v>
      </c>
    </row>
    <row r="1246" spans="1:10">
      <c r="A1246" s="1">
        <v>1243</v>
      </c>
      <c r="B1246" s="11" t="s">
        <v>2582</v>
      </c>
      <c r="C1246" s="11" t="s">
        <v>2583</v>
      </c>
      <c r="D1246" s="11" t="s">
        <v>2409</v>
      </c>
      <c r="E1246" s="13" t="s">
        <v>2642</v>
      </c>
      <c r="F1246" s="11" t="s">
        <v>2560</v>
      </c>
      <c r="H1246" t="s">
        <v>3747</v>
      </c>
      <c r="I1246" t="s">
        <v>5919</v>
      </c>
      <c r="J1246" t="s">
        <v>5920</v>
      </c>
    </row>
    <row r="1247" spans="1:10">
      <c r="A1247" s="1">
        <v>1244</v>
      </c>
      <c r="B1247" s="11" t="s">
        <v>2584</v>
      </c>
      <c r="C1247" s="11" t="s">
        <v>2585</v>
      </c>
      <c r="D1247" s="11" t="s">
        <v>2409</v>
      </c>
      <c r="E1247" s="13" t="s">
        <v>2642</v>
      </c>
      <c r="F1247" s="11" t="s">
        <v>2560</v>
      </c>
      <c r="H1247" t="s">
        <v>3747</v>
      </c>
      <c r="I1247" t="s">
        <v>5921</v>
      </c>
      <c r="J1247" t="s">
        <v>5922</v>
      </c>
    </row>
    <row r="1248" spans="1:10">
      <c r="A1248" s="1">
        <v>1245</v>
      </c>
      <c r="B1248" s="11" t="s">
        <v>2586</v>
      </c>
      <c r="C1248" s="11" t="s">
        <v>2587</v>
      </c>
      <c r="D1248" s="11" t="s">
        <v>2409</v>
      </c>
      <c r="E1248" s="13" t="s">
        <v>2642</v>
      </c>
      <c r="F1248" s="11" t="s">
        <v>2560</v>
      </c>
      <c r="H1248" t="s">
        <v>3747</v>
      </c>
      <c r="I1248" t="s">
        <v>5923</v>
      </c>
      <c r="J1248" t="s">
        <v>5924</v>
      </c>
    </row>
    <row r="1249" spans="1:10">
      <c r="A1249" s="1">
        <v>1246</v>
      </c>
      <c r="B1249" s="11" t="s">
        <v>2588</v>
      </c>
      <c r="C1249" s="11" t="s">
        <v>2589</v>
      </c>
      <c r="D1249" s="11" t="s">
        <v>2409</v>
      </c>
      <c r="E1249" s="2" t="s">
        <v>3689</v>
      </c>
      <c r="F1249" s="11" t="s">
        <v>2643</v>
      </c>
      <c r="H1249" t="s">
        <v>3747</v>
      </c>
      <c r="I1249" t="s">
        <v>5925</v>
      </c>
      <c r="J1249" t="s">
        <v>5926</v>
      </c>
    </row>
    <row r="1250" spans="1:10">
      <c r="A1250" s="1">
        <v>1247</v>
      </c>
      <c r="B1250" s="11" t="s">
        <v>2590</v>
      </c>
      <c r="C1250" s="11" t="s">
        <v>2591</v>
      </c>
      <c r="D1250" s="11" t="s">
        <v>2409</v>
      </c>
      <c r="E1250" s="2" t="s">
        <v>3689</v>
      </c>
      <c r="F1250" s="11" t="s">
        <v>2643</v>
      </c>
      <c r="H1250" t="s">
        <v>3747</v>
      </c>
      <c r="I1250" t="s">
        <v>5927</v>
      </c>
      <c r="J1250" t="s">
        <v>5928</v>
      </c>
    </row>
    <row r="1251" spans="1:10">
      <c r="A1251" s="1">
        <v>1248</v>
      </c>
      <c r="B1251" s="11" t="s">
        <v>2592</v>
      </c>
      <c r="C1251" s="11" t="s">
        <v>2593</v>
      </c>
      <c r="D1251" s="11" t="s">
        <v>2409</v>
      </c>
      <c r="E1251" s="2" t="s">
        <v>3689</v>
      </c>
      <c r="F1251" s="11" t="s">
        <v>2643</v>
      </c>
      <c r="H1251" t="s">
        <v>3747</v>
      </c>
      <c r="I1251" t="s">
        <v>5929</v>
      </c>
      <c r="J1251" t="s">
        <v>5930</v>
      </c>
    </row>
    <row r="1252" spans="1:10">
      <c r="A1252" s="1">
        <v>1249</v>
      </c>
      <c r="B1252" s="11" t="s">
        <v>2594</v>
      </c>
      <c r="C1252" s="11" t="s">
        <v>2595</v>
      </c>
      <c r="D1252" s="11" t="s">
        <v>2409</v>
      </c>
      <c r="E1252" s="2" t="s">
        <v>3689</v>
      </c>
      <c r="F1252" s="11" t="s">
        <v>2643</v>
      </c>
      <c r="H1252" t="s">
        <v>3747</v>
      </c>
      <c r="I1252" t="s">
        <v>5931</v>
      </c>
      <c r="J1252" t="s">
        <v>5932</v>
      </c>
    </row>
    <row r="1253" spans="1:10">
      <c r="A1253" s="1">
        <v>1250</v>
      </c>
      <c r="B1253" s="11" t="s">
        <v>2596</v>
      </c>
      <c r="C1253" s="11" t="s">
        <v>2597</v>
      </c>
      <c r="D1253" s="11" t="s">
        <v>2409</v>
      </c>
      <c r="E1253" s="2" t="s">
        <v>3689</v>
      </c>
      <c r="F1253" s="11" t="s">
        <v>2643</v>
      </c>
      <c r="H1253" t="s">
        <v>3747</v>
      </c>
      <c r="I1253" t="s">
        <v>5933</v>
      </c>
      <c r="J1253" t="s">
        <v>5934</v>
      </c>
    </row>
    <row r="1254" spans="1:10">
      <c r="A1254" s="1">
        <v>1251</v>
      </c>
      <c r="B1254" s="11" t="s">
        <v>2598</v>
      </c>
      <c r="C1254" s="11" t="s">
        <v>2599</v>
      </c>
      <c r="D1254" s="11" t="s">
        <v>2409</v>
      </c>
      <c r="E1254" s="2" t="s">
        <v>3689</v>
      </c>
      <c r="F1254" s="11" t="s">
        <v>2643</v>
      </c>
      <c r="H1254" t="s">
        <v>3747</v>
      </c>
      <c r="I1254" t="s">
        <v>5935</v>
      </c>
      <c r="J1254" t="s">
        <v>5936</v>
      </c>
    </row>
    <row r="1255" spans="1:10">
      <c r="A1255" s="1">
        <v>1252</v>
      </c>
      <c r="B1255" s="11" t="s">
        <v>2600</v>
      </c>
      <c r="C1255" s="11" t="s">
        <v>2601</v>
      </c>
      <c r="D1255" s="11" t="s">
        <v>2409</v>
      </c>
      <c r="E1255" s="2" t="s">
        <v>3689</v>
      </c>
      <c r="F1255" s="11" t="s">
        <v>2643</v>
      </c>
      <c r="H1255" t="s">
        <v>3747</v>
      </c>
      <c r="I1255" t="s">
        <v>5937</v>
      </c>
      <c r="J1255" t="s">
        <v>5938</v>
      </c>
    </row>
    <row r="1256" spans="1:10">
      <c r="A1256" s="1">
        <v>1253</v>
      </c>
      <c r="B1256" s="11" t="s">
        <v>2602</v>
      </c>
      <c r="C1256" s="11" t="s">
        <v>2603</v>
      </c>
      <c r="D1256" s="11" t="s">
        <v>2409</v>
      </c>
      <c r="E1256" s="2" t="s">
        <v>3689</v>
      </c>
      <c r="F1256" s="11" t="s">
        <v>2643</v>
      </c>
      <c r="H1256" t="s">
        <v>3747</v>
      </c>
      <c r="I1256" t="s">
        <v>5939</v>
      </c>
      <c r="J1256" t="s">
        <v>5940</v>
      </c>
    </row>
    <row r="1257" spans="1:10">
      <c r="A1257" s="1">
        <v>1254</v>
      </c>
      <c r="B1257" s="11" t="s">
        <v>2604</v>
      </c>
      <c r="C1257" s="11" t="s">
        <v>2605</v>
      </c>
      <c r="D1257" s="11" t="s">
        <v>2409</v>
      </c>
      <c r="E1257" s="2" t="s">
        <v>3689</v>
      </c>
      <c r="F1257" s="11" t="s">
        <v>2643</v>
      </c>
      <c r="H1257" t="s">
        <v>3747</v>
      </c>
      <c r="I1257" t="s">
        <v>5941</v>
      </c>
      <c r="J1257" t="s">
        <v>5942</v>
      </c>
    </row>
    <row r="1258" spans="1:10">
      <c r="A1258" s="1">
        <v>1255</v>
      </c>
      <c r="B1258" s="11" t="s">
        <v>2606</v>
      </c>
      <c r="C1258" s="11" t="s">
        <v>2607</v>
      </c>
      <c r="D1258" s="11" t="s">
        <v>2409</v>
      </c>
      <c r="E1258" s="2" t="s">
        <v>3689</v>
      </c>
      <c r="F1258" s="11" t="s">
        <v>2643</v>
      </c>
      <c r="H1258" t="s">
        <v>3747</v>
      </c>
      <c r="I1258" t="s">
        <v>5943</v>
      </c>
      <c r="J1258" t="s">
        <v>5944</v>
      </c>
    </row>
    <row r="1259" spans="1:10">
      <c r="A1259" s="1">
        <v>1256</v>
      </c>
      <c r="B1259" s="11" t="s">
        <v>2608</v>
      </c>
      <c r="C1259" s="11" t="s">
        <v>2609</v>
      </c>
      <c r="D1259" s="11" t="s">
        <v>2409</v>
      </c>
      <c r="E1259" s="13" t="s">
        <v>2644</v>
      </c>
      <c r="F1259" s="11" t="s">
        <v>2643</v>
      </c>
      <c r="H1259" t="s">
        <v>3747</v>
      </c>
      <c r="I1259" t="s">
        <v>5945</v>
      </c>
      <c r="J1259" t="s">
        <v>5946</v>
      </c>
    </row>
    <row r="1260" spans="1:10">
      <c r="A1260" s="1">
        <v>1257</v>
      </c>
      <c r="B1260" s="11" t="s">
        <v>2610</v>
      </c>
      <c r="C1260" s="11" t="s">
        <v>2611</v>
      </c>
      <c r="D1260" s="11" t="s">
        <v>2409</v>
      </c>
      <c r="E1260" s="13" t="s">
        <v>2644</v>
      </c>
      <c r="F1260" s="11" t="s">
        <v>2643</v>
      </c>
      <c r="H1260" t="s">
        <v>3747</v>
      </c>
      <c r="I1260" t="s">
        <v>5947</v>
      </c>
      <c r="J1260" t="s">
        <v>5948</v>
      </c>
    </row>
    <row r="1261" spans="1:10">
      <c r="A1261" s="1">
        <v>1258</v>
      </c>
      <c r="B1261" s="11" t="s">
        <v>2612</v>
      </c>
      <c r="C1261" s="11" t="s">
        <v>2613</v>
      </c>
      <c r="D1261" s="11" t="s">
        <v>2409</v>
      </c>
      <c r="E1261" s="13" t="s">
        <v>2644</v>
      </c>
      <c r="F1261" s="11" t="s">
        <v>2643</v>
      </c>
      <c r="H1261" t="s">
        <v>3747</v>
      </c>
      <c r="I1261" t="s">
        <v>5949</v>
      </c>
      <c r="J1261" t="s">
        <v>5950</v>
      </c>
    </row>
    <row r="1262" spans="1:10">
      <c r="A1262" s="1">
        <v>1259</v>
      </c>
      <c r="B1262" s="11" t="s">
        <v>2614</v>
      </c>
      <c r="C1262" s="11" t="s">
        <v>2615</v>
      </c>
      <c r="D1262" s="11" t="s">
        <v>2409</v>
      </c>
      <c r="E1262" s="13" t="s">
        <v>2644</v>
      </c>
      <c r="F1262" s="11" t="s">
        <v>2643</v>
      </c>
      <c r="H1262" t="s">
        <v>3747</v>
      </c>
      <c r="I1262" t="s">
        <v>5951</v>
      </c>
      <c r="J1262" t="s">
        <v>5952</v>
      </c>
    </row>
    <row r="1263" spans="1:10">
      <c r="A1263" s="1">
        <v>1260</v>
      </c>
      <c r="B1263" s="11" t="s">
        <v>2616</v>
      </c>
      <c r="C1263" s="11" t="s">
        <v>2617</v>
      </c>
      <c r="D1263" s="11" t="s">
        <v>2409</v>
      </c>
      <c r="E1263" s="13" t="s">
        <v>2644</v>
      </c>
      <c r="F1263" s="11" t="s">
        <v>2643</v>
      </c>
      <c r="H1263" t="s">
        <v>3747</v>
      </c>
      <c r="I1263" t="s">
        <v>5953</v>
      </c>
      <c r="J1263" t="s">
        <v>5954</v>
      </c>
    </row>
    <row r="1264" spans="1:10">
      <c r="A1264" s="1">
        <v>1261</v>
      </c>
      <c r="B1264" s="11" t="s">
        <v>2618</v>
      </c>
      <c r="C1264" s="11" t="s">
        <v>2619</v>
      </c>
      <c r="D1264" s="11" t="s">
        <v>2409</v>
      </c>
      <c r="E1264" s="13" t="s">
        <v>2644</v>
      </c>
      <c r="F1264" s="11" t="s">
        <v>2643</v>
      </c>
      <c r="H1264" t="s">
        <v>4062</v>
      </c>
      <c r="I1264" t="s">
        <v>5955</v>
      </c>
      <c r="J1264" t="s">
        <v>5956</v>
      </c>
    </row>
    <row r="1265" spans="1:10">
      <c r="A1265" s="1">
        <v>1262</v>
      </c>
      <c r="B1265" s="11" t="s">
        <v>2620</v>
      </c>
      <c r="C1265" s="11" t="s">
        <v>2621</v>
      </c>
      <c r="D1265" s="11" t="s">
        <v>2409</v>
      </c>
      <c r="E1265" s="13" t="s">
        <v>2644</v>
      </c>
      <c r="F1265" s="11" t="s">
        <v>2643</v>
      </c>
      <c r="H1265" t="s">
        <v>3747</v>
      </c>
      <c r="I1265" t="s">
        <v>5957</v>
      </c>
      <c r="J1265" t="s">
        <v>5958</v>
      </c>
    </row>
    <row r="1266" spans="1:10">
      <c r="A1266" s="1">
        <v>1263</v>
      </c>
      <c r="B1266" s="11" t="s">
        <v>2622</v>
      </c>
      <c r="C1266" s="11" t="s">
        <v>2623</v>
      </c>
      <c r="D1266" s="11" t="s">
        <v>2409</v>
      </c>
      <c r="E1266" s="13" t="s">
        <v>2644</v>
      </c>
      <c r="F1266" s="11" t="s">
        <v>2643</v>
      </c>
      <c r="H1266" t="s">
        <v>3747</v>
      </c>
      <c r="I1266" t="s">
        <v>5959</v>
      </c>
      <c r="J1266" t="s">
        <v>5960</v>
      </c>
    </row>
    <row r="1267" spans="1:10">
      <c r="A1267" s="1">
        <v>1264</v>
      </c>
      <c r="B1267" s="11" t="s">
        <v>2624</v>
      </c>
      <c r="C1267" s="11" t="s">
        <v>2625</v>
      </c>
      <c r="D1267" s="11" t="s">
        <v>2409</v>
      </c>
      <c r="E1267" s="13" t="s">
        <v>2644</v>
      </c>
      <c r="F1267" s="11" t="s">
        <v>2643</v>
      </c>
      <c r="H1267" t="s">
        <v>3747</v>
      </c>
      <c r="I1267" t="s">
        <v>5961</v>
      </c>
      <c r="J1267" t="s">
        <v>5962</v>
      </c>
    </row>
    <row r="1268" spans="1:10">
      <c r="A1268" s="1">
        <v>1265</v>
      </c>
      <c r="B1268" s="11" t="s">
        <v>2626</v>
      </c>
      <c r="C1268" s="11" t="s">
        <v>2627</v>
      </c>
      <c r="D1268" s="11" t="s">
        <v>2409</v>
      </c>
      <c r="E1268" s="13" t="s">
        <v>2644</v>
      </c>
      <c r="F1268" s="11" t="s">
        <v>2643</v>
      </c>
      <c r="H1268" t="s">
        <v>3747</v>
      </c>
      <c r="I1268" t="s">
        <v>5963</v>
      </c>
      <c r="J1268" t="s">
        <v>5964</v>
      </c>
    </row>
    <row r="1269" spans="1:10">
      <c r="A1269" s="1">
        <v>1266</v>
      </c>
      <c r="B1269" s="11" t="s">
        <v>2628</v>
      </c>
      <c r="C1269" s="11" t="s">
        <v>2629</v>
      </c>
      <c r="D1269" s="11" t="s">
        <v>2409</v>
      </c>
      <c r="E1269" s="13" t="s">
        <v>2645</v>
      </c>
      <c r="F1269" s="11" t="s">
        <v>2646</v>
      </c>
      <c r="H1269" t="s">
        <v>3747</v>
      </c>
      <c r="I1269" t="s">
        <v>5965</v>
      </c>
      <c r="J1269" t="s">
        <v>5966</v>
      </c>
    </row>
    <row r="1270" spans="1:10">
      <c r="A1270" s="1">
        <v>1267</v>
      </c>
      <c r="B1270" s="11" t="s">
        <v>2630</v>
      </c>
      <c r="C1270" s="11" t="s">
        <v>2631</v>
      </c>
      <c r="D1270" s="11" t="s">
        <v>2409</v>
      </c>
      <c r="E1270" s="13" t="s">
        <v>2645</v>
      </c>
      <c r="F1270" s="11" t="s">
        <v>2646</v>
      </c>
      <c r="H1270" t="s">
        <v>3747</v>
      </c>
      <c r="I1270" t="s">
        <v>5967</v>
      </c>
      <c r="J1270" t="s">
        <v>5968</v>
      </c>
    </row>
    <row r="1271" spans="1:10">
      <c r="A1271" s="1">
        <v>1268</v>
      </c>
      <c r="B1271" s="11" t="s">
        <v>2632</v>
      </c>
      <c r="C1271" s="11" t="s">
        <v>2633</v>
      </c>
      <c r="D1271" s="11" t="s">
        <v>2409</v>
      </c>
      <c r="E1271" s="13" t="s">
        <v>2645</v>
      </c>
      <c r="F1271" s="11" t="s">
        <v>2646</v>
      </c>
      <c r="H1271" t="s">
        <v>3747</v>
      </c>
      <c r="I1271" t="s">
        <v>5969</v>
      </c>
      <c r="J1271" t="s">
        <v>5970</v>
      </c>
    </row>
    <row r="1272" spans="1:10">
      <c r="A1272" s="1">
        <v>1269</v>
      </c>
      <c r="B1272" s="11" t="s">
        <v>2634</v>
      </c>
      <c r="C1272" s="11" t="s">
        <v>2635</v>
      </c>
      <c r="D1272" s="11" t="s">
        <v>2409</v>
      </c>
      <c r="E1272" s="13" t="s">
        <v>2645</v>
      </c>
      <c r="F1272" s="11" t="s">
        <v>2646</v>
      </c>
      <c r="H1272" t="s">
        <v>3747</v>
      </c>
      <c r="I1272" t="s">
        <v>5971</v>
      </c>
      <c r="J1272" t="s">
        <v>5972</v>
      </c>
    </row>
    <row r="1273" spans="1:10">
      <c r="A1273" s="1">
        <v>1270</v>
      </c>
      <c r="B1273" s="11" t="s">
        <v>2636</v>
      </c>
      <c r="C1273" s="11" t="s">
        <v>2637</v>
      </c>
      <c r="D1273" s="11" t="s">
        <v>2409</v>
      </c>
      <c r="E1273" s="13" t="s">
        <v>2645</v>
      </c>
      <c r="F1273" s="11" t="s">
        <v>2646</v>
      </c>
      <c r="H1273" t="s">
        <v>3747</v>
      </c>
      <c r="I1273" t="s">
        <v>5973</v>
      </c>
      <c r="J1273" t="s">
        <v>5974</v>
      </c>
    </row>
    <row r="1274" spans="1:10">
      <c r="A1274" s="1">
        <v>1271</v>
      </c>
      <c r="B1274" s="11" t="s">
        <v>2638</v>
      </c>
      <c r="C1274" s="11" t="s">
        <v>2639</v>
      </c>
      <c r="D1274" s="11" t="s">
        <v>2409</v>
      </c>
      <c r="E1274" s="13" t="s">
        <v>2645</v>
      </c>
      <c r="F1274" s="11" t="s">
        <v>2646</v>
      </c>
      <c r="H1274" t="s">
        <v>3747</v>
      </c>
      <c r="I1274" t="s">
        <v>5943</v>
      </c>
      <c r="J1274" t="s">
        <v>5975</v>
      </c>
    </row>
    <row r="1275" spans="1:10">
      <c r="A1275" s="1">
        <v>1272</v>
      </c>
      <c r="B1275" s="11" t="s">
        <v>2640</v>
      </c>
      <c r="C1275" s="11" t="s">
        <v>2641</v>
      </c>
      <c r="D1275" s="11" t="s">
        <v>2409</v>
      </c>
      <c r="E1275" s="13" t="s">
        <v>2645</v>
      </c>
      <c r="F1275" s="11" t="s">
        <v>2646</v>
      </c>
      <c r="H1275" t="s">
        <v>3747</v>
      </c>
      <c r="I1275" t="s">
        <v>5976</v>
      </c>
      <c r="J1275" t="s">
        <v>5977</v>
      </c>
    </row>
    <row r="1276" spans="1:10">
      <c r="A1276" s="1">
        <v>1273</v>
      </c>
      <c r="B1276" s="11" t="s">
        <v>2647</v>
      </c>
      <c r="C1276" s="11" t="s">
        <v>2648</v>
      </c>
      <c r="D1276" s="11" t="s">
        <v>2409</v>
      </c>
      <c r="E1276" s="13" t="s">
        <v>2645</v>
      </c>
      <c r="F1276" s="11" t="s">
        <v>2646</v>
      </c>
      <c r="H1276" t="s">
        <v>3747</v>
      </c>
      <c r="I1276" t="s">
        <v>5978</v>
      </c>
      <c r="J1276" t="s">
        <v>5979</v>
      </c>
    </row>
    <row r="1277" spans="1:10">
      <c r="A1277" s="1">
        <v>1274</v>
      </c>
      <c r="B1277" s="11" t="s">
        <v>2649</v>
      </c>
      <c r="C1277" s="11" t="s">
        <v>2650</v>
      </c>
      <c r="D1277" s="11" t="s">
        <v>2409</v>
      </c>
      <c r="E1277" s="13" t="s">
        <v>2645</v>
      </c>
      <c r="F1277" s="11" t="s">
        <v>2646</v>
      </c>
      <c r="H1277" t="s">
        <v>3747</v>
      </c>
      <c r="I1277" t="s">
        <v>5980</v>
      </c>
      <c r="J1277" t="s">
        <v>5981</v>
      </c>
    </row>
    <row r="1278" spans="1:10">
      <c r="A1278" s="1">
        <v>1275</v>
      </c>
      <c r="B1278" s="11" t="s">
        <v>2651</v>
      </c>
      <c r="C1278" s="11" t="s">
        <v>2652</v>
      </c>
      <c r="D1278" s="11" t="s">
        <v>2409</v>
      </c>
      <c r="E1278" s="13" t="s">
        <v>2703</v>
      </c>
      <c r="F1278" s="11" t="s">
        <v>2646</v>
      </c>
      <c r="H1278" t="s">
        <v>3747</v>
      </c>
      <c r="I1278" t="s">
        <v>5982</v>
      </c>
      <c r="J1278" t="s">
        <v>5983</v>
      </c>
    </row>
    <row r="1279" spans="1:10">
      <c r="A1279" s="1">
        <v>1276</v>
      </c>
      <c r="B1279" s="11" t="s">
        <v>2653</v>
      </c>
      <c r="C1279" s="11" t="s">
        <v>2654</v>
      </c>
      <c r="D1279" s="11" t="s">
        <v>2409</v>
      </c>
      <c r="E1279" s="13" t="s">
        <v>2703</v>
      </c>
      <c r="F1279" s="11" t="s">
        <v>2646</v>
      </c>
      <c r="H1279" t="s">
        <v>3747</v>
      </c>
      <c r="I1279" t="s">
        <v>5984</v>
      </c>
      <c r="J1279" t="s">
        <v>5985</v>
      </c>
    </row>
    <row r="1280" spans="1:10">
      <c r="A1280" s="1">
        <v>1277</v>
      </c>
      <c r="B1280" s="11" t="s">
        <v>2655</v>
      </c>
      <c r="C1280" s="11" t="s">
        <v>2656</v>
      </c>
      <c r="D1280" s="11" t="s">
        <v>2409</v>
      </c>
      <c r="E1280" s="13" t="s">
        <v>2703</v>
      </c>
      <c r="F1280" s="11" t="s">
        <v>2646</v>
      </c>
      <c r="H1280" t="s">
        <v>3747</v>
      </c>
      <c r="I1280" t="s">
        <v>5986</v>
      </c>
      <c r="J1280" t="s">
        <v>5987</v>
      </c>
    </row>
    <row r="1281" spans="1:10">
      <c r="A1281" s="1">
        <v>1278</v>
      </c>
      <c r="B1281" s="11" t="s">
        <v>2657</v>
      </c>
      <c r="C1281" s="11" t="s">
        <v>2658</v>
      </c>
      <c r="D1281" s="11" t="s">
        <v>2409</v>
      </c>
      <c r="E1281" s="13" t="s">
        <v>2703</v>
      </c>
      <c r="F1281" s="11" t="s">
        <v>2646</v>
      </c>
      <c r="H1281" t="s">
        <v>3747</v>
      </c>
      <c r="I1281" t="s">
        <v>5988</v>
      </c>
      <c r="J1281" t="s">
        <v>5989</v>
      </c>
    </row>
    <row r="1282" spans="1:10">
      <c r="A1282" s="1">
        <v>1279</v>
      </c>
      <c r="B1282" s="11" t="s">
        <v>2659</v>
      </c>
      <c r="C1282" s="11" t="s">
        <v>2660</v>
      </c>
      <c r="D1282" s="11" t="s">
        <v>2409</v>
      </c>
      <c r="E1282" s="13" t="s">
        <v>2703</v>
      </c>
      <c r="F1282" s="11" t="s">
        <v>2646</v>
      </c>
      <c r="H1282" t="s">
        <v>3747</v>
      </c>
      <c r="I1282" t="s">
        <v>5990</v>
      </c>
      <c r="J1282" t="s">
        <v>5991</v>
      </c>
    </row>
    <row r="1283" spans="1:10">
      <c r="A1283" s="1">
        <v>1280</v>
      </c>
      <c r="B1283" s="11" t="s">
        <v>2661</v>
      </c>
      <c r="C1283" s="11" t="s">
        <v>2662</v>
      </c>
      <c r="D1283" s="11" t="s">
        <v>2409</v>
      </c>
      <c r="E1283" s="13" t="s">
        <v>2703</v>
      </c>
      <c r="F1283" s="11" t="s">
        <v>2646</v>
      </c>
      <c r="H1283" t="s">
        <v>3747</v>
      </c>
      <c r="I1283" t="s">
        <v>5992</v>
      </c>
      <c r="J1283" t="s">
        <v>5993</v>
      </c>
    </row>
    <row r="1284" spans="1:10">
      <c r="A1284" s="1">
        <v>1281</v>
      </c>
      <c r="B1284" s="11" t="s">
        <v>2663</v>
      </c>
      <c r="C1284" s="11" t="s">
        <v>2664</v>
      </c>
      <c r="D1284" s="11" t="s">
        <v>2409</v>
      </c>
      <c r="E1284" s="13" t="s">
        <v>2703</v>
      </c>
      <c r="F1284" s="11" t="s">
        <v>2646</v>
      </c>
      <c r="H1284" t="s">
        <v>3747</v>
      </c>
      <c r="I1284" t="s">
        <v>5994</v>
      </c>
      <c r="J1284" t="s">
        <v>5995</v>
      </c>
    </row>
    <row r="1285" spans="1:10">
      <c r="A1285" s="1">
        <v>1282</v>
      </c>
      <c r="B1285" s="11" t="s">
        <v>2665</v>
      </c>
      <c r="C1285" s="11" t="s">
        <v>2666</v>
      </c>
      <c r="D1285" s="11" t="s">
        <v>2409</v>
      </c>
      <c r="E1285" s="13" t="s">
        <v>2703</v>
      </c>
      <c r="F1285" s="11" t="s">
        <v>2646</v>
      </c>
      <c r="H1285" t="s">
        <v>3747</v>
      </c>
      <c r="I1285" t="s">
        <v>5996</v>
      </c>
      <c r="J1285" t="s">
        <v>5997</v>
      </c>
    </row>
    <row r="1286" spans="1:10">
      <c r="A1286" s="1">
        <v>1283</v>
      </c>
      <c r="B1286" s="11" t="s">
        <v>2667</v>
      </c>
      <c r="C1286" s="11" t="s">
        <v>2668</v>
      </c>
      <c r="D1286" s="11" t="s">
        <v>2409</v>
      </c>
      <c r="E1286" s="13" t="s">
        <v>2703</v>
      </c>
      <c r="F1286" s="11" t="s">
        <v>2646</v>
      </c>
      <c r="H1286" t="s">
        <v>3747</v>
      </c>
      <c r="I1286" t="s">
        <v>5998</v>
      </c>
      <c r="J1286" t="s">
        <v>5999</v>
      </c>
    </row>
    <row r="1287" spans="1:10">
      <c r="A1287" s="1">
        <v>1284</v>
      </c>
      <c r="B1287" s="11" t="s">
        <v>2669</v>
      </c>
      <c r="C1287" s="11" t="s">
        <v>2670</v>
      </c>
      <c r="D1287" s="11" t="s">
        <v>2409</v>
      </c>
      <c r="E1287" s="13" t="s">
        <v>2703</v>
      </c>
      <c r="F1287" s="11" t="s">
        <v>2646</v>
      </c>
      <c r="H1287" t="s">
        <v>3747</v>
      </c>
      <c r="I1287" t="s">
        <v>6000</v>
      </c>
      <c r="J1287" t="s">
        <v>6001</v>
      </c>
    </row>
    <row r="1288" spans="1:10">
      <c r="A1288" s="1">
        <v>1285</v>
      </c>
      <c r="B1288" s="11" t="s">
        <v>2671</v>
      </c>
      <c r="C1288" s="11" t="s">
        <v>2672</v>
      </c>
      <c r="D1288" s="11" t="s">
        <v>2409</v>
      </c>
      <c r="E1288" s="13" t="s">
        <v>2704</v>
      </c>
      <c r="F1288" s="11" t="s">
        <v>2705</v>
      </c>
      <c r="H1288" t="s">
        <v>3747</v>
      </c>
      <c r="I1288" t="s">
        <v>6002</v>
      </c>
      <c r="J1288" t="s">
        <v>6003</v>
      </c>
    </row>
    <row r="1289" spans="1:10">
      <c r="A1289" s="1">
        <v>1286</v>
      </c>
      <c r="B1289" s="11" t="s">
        <v>2673</v>
      </c>
      <c r="C1289" s="11" t="s">
        <v>2674</v>
      </c>
      <c r="D1289" s="11" t="s">
        <v>2409</v>
      </c>
      <c r="E1289" s="13" t="s">
        <v>2704</v>
      </c>
      <c r="F1289" s="11" t="s">
        <v>2705</v>
      </c>
      <c r="H1289" t="s">
        <v>3747</v>
      </c>
      <c r="I1289" t="s">
        <v>6004</v>
      </c>
      <c r="J1289" t="s">
        <v>6005</v>
      </c>
    </row>
    <row r="1290" spans="1:10">
      <c r="A1290" s="1">
        <v>1287</v>
      </c>
      <c r="B1290" s="11" t="s">
        <v>2675</v>
      </c>
      <c r="C1290" s="11" t="s">
        <v>2676</v>
      </c>
      <c r="D1290" s="11" t="s">
        <v>2409</v>
      </c>
      <c r="E1290" s="13" t="s">
        <v>2704</v>
      </c>
      <c r="F1290" s="11" t="s">
        <v>2705</v>
      </c>
      <c r="H1290" t="s">
        <v>3747</v>
      </c>
      <c r="I1290" t="s">
        <v>6006</v>
      </c>
      <c r="J1290" t="s">
        <v>6007</v>
      </c>
    </row>
    <row r="1291" spans="1:10">
      <c r="A1291" s="1">
        <v>1288</v>
      </c>
      <c r="B1291" s="11" t="s">
        <v>2677</v>
      </c>
      <c r="C1291" s="11" t="s">
        <v>2678</v>
      </c>
      <c r="D1291" s="11" t="s">
        <v>2409</v>
      </c>
      <c r="E1291" s="13" t="s">
        <v>2704</v>
      </c>
      <c r="F1291" s="11" t="s">
        <v>2705</v>
      </c>
      <c r="H1291" t="s">
        <v>3747</v>
      </c>
      <c r="I1291" t="s">
        <v>6008</v>
      </c>
      <c r="J1291" t="s">
        <v>6009</v>
      </c>
    </row>
    <row r="1292" spans="1:10">
      <c r="A1292" s="1">
        <v>1289</v>
      </c>
      <c r="B1292" s="11" t="s">
        <v>2679</v>
      </c>
      <c r="C1292" s="11" t="s">
        <v>2680</v>
      </c>
      <c r="D1292" s="11" t="s">
        <v>2409</v>
      </c>
      <c r="E1292" s="13" t="s">
        <v>2704</v>
      </c>
      <c r="F1292" s="11" t="s">
        <v>2705</v>
      </c>
      <c r="H1292" t="s">
        <v>3747</v>
      </c>
      <c r="I1292" t="s">
        <v>6010</v>
      </c>
      <c r="J1292" t="s">
        <v>6011</v>
      </c>
    </row>
    <row r="1293" spans="1:10">
      <c r="A1293" s="1">
        <v>1290</v>
      </c>
      <c r="B1293" s="11" t="s">
        <v>2681</v>
      </c>
      <c r="C1293" s="11" t="s">
        <v>2682</v>
      </c>
      <c r="D1293" s="11" t="s">
        <v>2409</v>
      </c>
      <c r="E1293" s="13" t="s">
        <v>2704</v>
      </c>
      <c r="F1293" s="11" t="s">
        <v>2705</v>
      </c>
      <c r="H1293" t="s">
        <v>3747</v>
      </c>
      <c r="I1293" t="s">
        <v>6012</v>
      </c>
      <c r="J1293" t="s">
        <v>6013</v>
      </c>
    </row>
    <row r="1294" spans="1:10">
      <c r="A1294" s="1">
        <v>1291</v>
      </c>
      <c r="B1294" s="11" t="s">
        <v>2683</v>
      </c>
      <c r="C1294" s="11" t="s">
        <v>2684</v>
      </c>
      <c r="D1294" s="11" t="s">
        <v>2409</v>
      </c>
      <c r="E1294" s="13" t="s">
        <v>2704</v>
      </c>
      <c r="F1294" s="11" t="s">
        <v>2705</v>
      </c>
      <c r="H1294" t="s">
        <v>3747</v>
      </c>
      <c r="I1294" t="s">
        <v>6014</v>
      </c>
      <c r="J1294" t="s">
        <v>6015</v>
      </c>
    </row>
    <row r="1295" spans="1:10">
      <c r="A1295" s="1">
        <v>1292</v>
      </c>
      <c r="B1295" s="11" t="s">
        <v>2685</v>
      </c>
      <c r="C1295" s="11" t="s">
        <v>2686</v>
      </c>
      <c r="D1295" s="11" t="s">
        <v>2409</v>
      </c>
      <c r="E1295" s="13" t="s">
        <v>2704</v>
      </c>
      <c r="F1295" s="11" t="s">
        <v>2705</v>
      </c>
      <c r="H1295" t="s">
        <v>3747</v>
      </c>
      <c r="I1295" t="s">
        <v>6016</v>
      </c>
      <c r="J1295" t="s">
        <v>6017</v>
      </c>
    </row>
    <row r="1296" spans="1:10">
      <c r="A1296" s="1">
        <v>1293</v>
      </c>
      <c r="B1296" s="11" t="s">
        <v>2687</v>
      </c>
      <c r="C1296" s="11" t="s">
        <v>2688</v>
      </c>
      <c r="D1296" s="11" t="s">
        <v>2409</v>
      </c>
      <c r="E1296" s="13" t="s">
        <v>2704</v>
      </c>
      <c r="F1296" s="11" t="s">
        <v>2705</v>
      </c>
      <c r="H1296" t="s">
        <v>3747</v>
      </c>
      <c r="I1296" t="s">
        <v>6018</v>
      </c>
      <c r="J1296" t="s">
        <v>6019</v>
      </c>
    </row>
    <row r="1297" spans="1:10">
      <c r="A1297" s="1">
        <v>1294</v>
      </c>
      <c r="B1297" s="11" t="s">
        <v>2689</v>
      </c>
      <c r="C1297" s="11" t="s">
        <v>2690</v>
      </c>
      <c r="D1297" s="11" t="s">
        <v>2409</v>
      </c>
      <c r="E1297" s="13" t="s">
        <v>2704</v>
      </c>
      <c r="F1297" s="11" t="s">
        <v>2705</v>
      </c>
      <c r="H1297" t="s">
        <v>3747</v>
      </c>
      <c r="I1297" t="s">
        <v>6020</v>
      </c>
      <c r="J1297" t="s">
        <v>6021</v>
      </c>
    </row>
    <row r="1298" spans="1:10">
      <c r="A1298" s="1">
        <v>1295</v>
      </c>
      <c r="B1298" s="11" t="s">
        <v>2691</v>
      </c>
      <c r="C1298" s="11" t="s">
        <v>2692</v>
      </c>
      <c r="D1298" s="11" t="s">
        <v>2409</v>
      </c>
      <c r="E1298" s="13" t="s">
        <v>2706</v>
      </c>
      <c r="F1298" s="11" t="s">
        <v>2705</v>
      </c>
      <c r="H1298" t="s">
        <v>3747</v>
      </c>
      <c r="I1298" t="s">
        <v>6022</v>
      </c>
      <c r="J1298" t="s">
        <v>6023</v>
      </c>
    </row>
    <row r="1299" spans="1:10">
      <c r="A1299" s="1">
        <v>1296</v>
      </c>
      <c r="B1299" s="11" t="s">
        <v>2693</v>
      </c>
      <c r="C1299" s="11" t="s">
        <v>2694</v>
      </c>
      <c r="D1299" s="11" t="s">
        <v>2409</v>
      </c>
      <c r="E1299" s="13" t="s">
        <v>2706</v>
      </c>
      <c r="F1299" s="11" t="s">
        <v>2705</v>
      </c>
    </row>
    <row r="1300" spans="1:10">
      <c r="A1300" s="1">
        <v>1297</v>
      </c>
      <c r="B1300" s="11" t="s">
        <v>2695</v>
      </c>
      <c r="C1300" s="11" t="s">
        <v>2696</v>
      </c>
      <c r="D1300" s="11" t="s">
        <v>2409</v>
      </c>
      <c r="E1300" s="13" t="s">
        <v>2706</v>
      </c>
      <c r="F1300" s="11" t="s">
        <v>2705</v>
      </c>
      <c r="H1300" t="s">
        <v>3747</v>
      </c>
      <c r="I1300" t="s">
        <v>6024</v>
      </c>
      <c r="J1300" t="s">
        <v>6025</v>
      </c>
    </row>
    <row r="1301" spans="1:10">
      <c r="A1301" s="1">
        <v>1298</v>
      </c>
      <c r="B1301" s="11" t="s">
        <v>2697</v>
      </c>
      <c r="C1301" s="11" t="s">
        <v>2698</v>
      </c>
      <c r="D1301" s="11" t="s">
        <v>2409</v>
      </c>
      <c r="E1301" s="13" t="s">
        <v>2706</v>
      </c>
      <c r="F1301" s="11" t="s">
        <v>2705</v>
      </c>
      <c r="H1301" t="s">
        <v>3747</v>
      </c>
      <c r="I1301" t="s">
        <v>6026</v>
      </c>
      <c r="J1301" t="s">
        <v>6027</v>
      </c>
    </row>
    <row r="1302" spans="1:10">
      <c r="A1302" s="1">
        <v>1299</v>
      </c>
      <c r="B1302" s="11" t="s">
        <v>2699</v>
      </c>
      <c r="C1302" s="11" t="s">
        <v>2700</v>
      </c>
      <c r="D1302" s="11" t="s">
        <v>2409</v>
      </c>
      <c r="E1302" s="13" t="s">
        <v>2706</v>
      </c>
      <c r="F1302" s="11" t="s">
        <v>2705</v>
      </c>
      <c r="H1302" t="s">
        <v>3747</v>
      </c>
      <c r="I1302" t="s">
        <v>6028</v>
      </c>
      <c r="J1302" t="s">
        <v>6029</v>
      </c>
    </row>
    <row r="1303" spans="1:10">
      <c r="A1303" s="1">
        <v>1300</v>
      </c>
      <c r="B1303" s="11" t="s">
        <v>2701</v>
      </c>
      <c r="C1303" s="11" t="s">
        <v>2702</v>
      </c>
      <c r="D1303" s="11" t="s">
        <v>2409</v>
      </c>
      <c r="E1303" s="13" t="s">
        <v>2706</v>
      </c>
      <c r="F1303" s="11" t="s">
        <v>2705</v>
      </c>
      <c r="H1303" t="s">
        <v>3747</v>
      </c>
      <c r="I1303" t="s">
        <v>6030</v>
      </c>
      <c r="J1303" t="s">
        <v>6031</v>
      </c>
    </row>
    <row r="1304" spans="1:10">
      <c r="A1304" s="1">
        <v>1301</v>
      </c>
      <c r="B1304" s="11" t="s">
        <v>2707</v>
      </c>
      <c r="C1304" s="11" t="s">
        <v>2708</v>
      </c>
      <c r="D1304" s="11" t="s">
        <v>2409</v>
      </c>
      <c r="E1304" s="13" t="s">
        <v>2706</v>
      </c>
      <c r="F1304" s="11" t="s">
        <v>2705</v>
      </c>
      <c r="H1304" t="s">
        <v>3747</v>
      </c>
      <c r="I1304" t="s">
        <v>6032</v>
      </c>
      <c r="J1304" t="s">
        <v>6033</v>
      </c>
    </row>
    <row r="1305" spans="1:10">
      <c r="A1305" s="1">
        <v>1302</v>
      </c>
      <c r="B1305" s="11" t="s">
        <v>2709</v>
      </c>
      <c r="C1305" s="11" t="s">
        <v>2710</v>
      </c>
      <c r="D1305" s="11" t="s">
        <v>2409</v>
      </c>
      <c r="E1305" s="13" t="s">
        <v>2706</v>
      </c>
      <c r="F1305" s="11" t="s">
        <v>2705</v>
      </c>
      <c r="H1305" t="s">
        <v>3747</v>
      </c>
      <c r="I1305" t="s">
        <v>6034</v>
      </c>
      <c r="J1305" t="s">
        <v>6035</v>
      </c>
    </row>
    <row r="1306" spans="1:10">
      <c r="A1306" s="1">
        <v>1303</v>
      </c>
      <c r="B1306" s="11" t="s">
        <v>2711</v>
      </c>
      <c r="C1306" s="11" t="s">
        <v>2712</v>
      </c>
      <c r="D1306" s="11" t="s">
        <v>2409</v>
      </c>
      <c r="E1306" s="13" t="s">
        <v>2706</v>
      </c>
      <c r="F1306" s="11" t="s">
        <v>2705</v>
      </c>
      <c r="H1306" t="s">
        <v>3747</v>
      </c>
      <c r="I1306" t="s">
        <v>6036</v>
      </c>
      <c r="J1306" t="s">
        <v>6037</v>
      </c>
    </row>
    <row r="1307" spans="1:10">
      <c r="A1307" s="1">
        <v>1304</v>
      </c>
      <c r="B1307" s="11" t="s">
        <v>2713</v>
      </c>
      <c r="C1307" s="11" t="s">
        <v>2714</v>
      </c>
      <c r="D1307" s="11" t="s">
        <v>2409</v>
      </c>
      <c r="E1307" s="13" t="s">
        <v>2706</v>
      </c>
      <c r="F1307" s="11" t="s">
        <v>2705</v>
      </c>
      <c r="H1307" t="s">
        <v>3747</v>
      </c>
      <c r="I1307" t="s">
        <v>6038</v>
      </c>
      <c r="J1307" t="s">
        <v>6039</v>
      </c>
    </row>
    <row r="1308" spans="1:10">
      <c r="A1308" s="1">
        <v>1305</v>
      </c>
      <c r="B1308" s="11" t="s">
        <v>2715</v>
      </c>
      <c r="C1308" s="11" t="s">
        <v>2716</v>
      </c>
      <c r="D1308" s="11" t="s">
        <v>2409</v>
      </c>
      <c r="E1308" s="13" t="s">
        <v>2752</v>
      </c>
      <c r="F1308" s="11" t="s">
        <v>2751</v>
      </c>
      <c r="H1308" t="s">
        <v>3747</v>
      </c>
      <c r="I1308" t="s">
        <v>6040</v>
      </c>
      <c r="J1308" t="s">
        <v>6041</v>
      </c>
    </row>
    <row r="1309" spans="1:10">
      <c r="A1309" s="1">
        <v>1306</v>
      </c>
      <c r="B1309" s="11" t="s">
        <v>2717</v>
      </c>
      <c r="C1309" s="11" t="s">
        <v>2718</v>
      </c>
      <c r="D1309" s="11" t="s">
        <v>2409</v>
      </c>
      <c r="E1309" s="13" t="s">
        <v>2752</v>
      </c>
      <c r="F1309" s="11" t="s">
        <v>2751</v>
      </c>
      <c r="H1309" t="s">
        <v>3747</v>
      </c>
      <c r="I1309" t="s">
        <v>6042</v>
      </c>
      <c r="J1309" t="s">
        <v>6043</v>
      </c>
    </row>
    <row r="1310" spans="1:10">
      <c r="A1310" s="1">
        <v>1307</v>
      </c>
      <c r="B1310" s="11" t="s">
        <v>2719</v>
      </c>
      <c r="C1310" s="11" t="s">
        <v>2720</v>
      </c>
      <c r="D1310" s="11" t="s">
        <v>2409</v>
      </c>
      <c r="E1310" s="13" t="s">
        <v>2752</v>
      </c>
      <c r="F1310" s="11" t="s">
        <v>2751</v>
      </c>
      <c r="H1310" t="s">
        <v>3747</v>
      </c>
      <c r="I1310" t="s">
        <v>6044</v>
      </c>
      <c r="J1310" t="s">
        <v>6045</v>
      </c>
    </row>
    <row r="1311" spans="1:10">
      <c r="A1311" s="1">
        <v>1308</v>
      </c>
      <c r="B1311" s="11" t="s">
        <v>2721</v>
      </c>
      <c r="C1311" s="11" t="s">
        <v>2722</v>
      </c>
      <c r="D1311" s="11" t="s">
        <v>2409</v>
      </c>
      <c r="E1311" s="13" t="s">
        <v>2752</v>
      </c>
      <c r="F1311" s="11" t="s">
        <v>2751</v>
      </c>
      <c r="H1311" t="s">
        <v>3747</v>
      </c>
      <c r="I1311" t="s">
        <v>6046</v>
      </c>
      <c r="J1311" t="s">
        <v>6047</v>
      </c>
    </row>
    <row r="1312" spans="1:10">
      <c r="A1312" s="1">
        <v>1309</v>
      </c>
      <c r="B1312" s="11" t="s">
        <v>2723</v>
      </c>
      <c r="C1312" s="11" t="s">
        <v>2724</v>
      </c>
      <c r="D1312" s="11" t="s">
        <v>2409</v>
      </c>
      <c r="E1312" s="13" t="s">
        <v>2752</v>
      </c>
      <c r="F1312" s="11" t="s">
        <v>2751</v>
      </c>
      <c r="H1312" t="s">
        <v>3747</v>
      </c>
      <c r="I1312" t="s">
        <v>6048</v>
      </c>
      <c r="J1312" t="s">
        <v>6049</v>
      </c>
    </row>
    <row r="1313" spans="1:10">
      <c r="A1313" s="1">
        <v>1310</v>
      </c>
      <c r="B1313" s="11" t="s">
        <v>2725</v>
      </c>
      <c r="C1313" s="11" t="s">
        <v>2726</v>
      </c>
      <c r="D1313" s="11" t="s">
        <v>2409</v>
      </c>
      <c r="E1313" s="13" t="s">
        <v>2752</v>
      </c>
      <c r="F1313" s="11" t="s">
        <v>2751</v>
      </c>
      <c r="H1313" t="s">
        <v>3747</v>
      </c>
      <c r="I1313" t="s">
        <v>6050</v>
      </c>
      <c r="J1313" t="s">
        <v>6051</v>
      </c>
    </row>
    <row r="1314" spans="1:10">
      <c r="A1314" s="1">
        <v>1311</v>
      </c>
      <c r="B1314" s="11" t="s">
        <v>2727</v>
      </c>
      <c r="C1314" s="11" t="s">
        <v>2728</v>
      </c>
      <c r="D1314" s="11" t="s">
        <v>2409</v>
      </c>
      <c r="E1314" s="13" t="s">
        <v>2752</v>
      </c>
      <c r="F1314" s="11" t="s">
        <v>2751</v>
      </c>
      <c r="H1314" t="s">
        <v>3747</v>
      </c>
      <c r="I1314" t="s">
        <v>6052</v>
      </c>
      <c r="J1314" t="s">
        <v>6053</v>
      </c>
    </row>
    <row r="1315" spans="1:10">
      <c r="A1315" s="1">
        <v>1312</v>
      </c>
      <c r="B1315" s="11" t="s">
        <v>2729</v>
      </c>
      <c r="C1315" s="11" t="s">
        <v>2730</v>
      </c>
      <c r="D1315" s="11" t="s">
        <v>2409</v>
      </c>
      <c r="E1315" s="13" t="s">
        <v>2752</v>
      </c>
      <c r="F1315" s="11" t="s">
        <v>2751</v>
      </c>
      <c r="H1315" t="s">
        <v>3747</v>
      </c>
      <c r="I1315" t="s">
        <v>6054</v>
      </c>
      <c r="J1315" t="s">
        <v>6055</v>
      </c>
    </row>
    <row r="1316" spans="1:10">
      <c r="A1316" s="1">
        <v>1313</v>
      </c>
      <c r="B1316" s="11" t="s">
        <v>2731</v>
      </c>
      <c r="C1316" s="11" t="s">
        <v>2732</v>
      </c>
      <c r="D1316" s="11" t="s">
        <v>2409</v>
      </c>
      <c r="E1316" s="13" t="s">
        <v>2752</v>
      </c>
      <c r="F1316" s="11" t="s">
        <v>2751</v>
      </c>
      <c r="H1316" t="s">
        <v>3747</v>
      </c>
      <c r="I1316" t="s">
        <v>6056</v>
      </c>
      <c r="J1316" t="s">
        <v>6057</v>
      </c>
    </row>
    <row r="1317" spans="1:10">
      <c r="A1317" s="1">
        <v>1314</v>
      </c>
      <c r="B1317" s="11" t="s">
        <v>2733</v>
      </c>
      <c r="C1317" s="11" t="s">
        <v>2734</v>
      </c>
      <c r="D1317" s="11" t="s">
        <v>2409</v>
      </c>
      <c r="E1317" s="13" t="s">
        <v>2752</v>
      </c>
      <c r="F1317" s="11" t="s">
        <v>2751</v>
      </c>
    </row>
    <row r="1318" spans="1:10">
      <c r="A1318" s="1">
        <v>1315</v>
      </c>
      <c r="B1318" s="11" t="s">
        <v>2735</v>
      </c>
      <c r="C1318" s="11" t="s">
        <v>2736</v>
      </c>
      <c r="D1318" s="11" t="s">
        <v>2409</v>
      </c>
      <c r="E1318" s="13" t="s">
        <v>2753</v>
      </c>
      <c r="F1318" s="11" t="s">
        <v>2751</v>
      </c>
      <c r="H1318" t="s">
        <v>3747</v>
      </c>
      <c r="I1318" t="s">
        <v>6058</v>
      </c>
      <c r="J1318" t="s">
        <v>6059</v>
      </c>
    </row>
    <row r="1319" spans="1:10">
      <c r="A1319" s="1">
        <v>1316</v>
      </c>
      <c r="B1319" s="11" t="s">
        <v>2737</v>
      </c>
      <c r="C1319" s="11" t="s">
        <v>2738</v>
      </c>
      <c r="D1319" s="11" t="s">
        <v>2409</v>
      </c>
      <c r="E1319" s="13" t="s">
        <v>2753</v>
      </c>
      <c r="F1319" s="11" t="s">
        <v>2751</v>
      </c>
      <c r="H1319" t="s">
        <v>3747</v>
      </c>
      <c r="I1319" t="s">
        <v>6060</v>
      </c>
      <c r="J1319" t="s">
        <v>6061</v>
      </c>
    </row>
    <row r="1320" spans="1:10">
      <c r="A1320" s="1">
        <v>1317</v>
      </c>
      <c r="B1320" s="11" t="s">
        <v>2739</v>
      </c>
      <c r="C1320" s="11" t="s">
        <v>2740</v>
      </c>
      <c r="D1320" s="11" t="s">
        <v>2409</v>
      </c>
      <c r="E1320" s="13" t="s">
        <v>2753</v>
      </c>
      <c r="F1320" s="11" t="s">
        <v>2751</v>
      </c>
      <c r="H1320" t="s">
        <v>3747</v>
      </c>
      <c r="I1320" t="s">
        <v>6062</v>
      </c>
      <c r="J1320" t="s">
        <v>6063</v>
      </c>
    </row>
    <row r="1321" spans="1:10">
      <c r="A1321" s="1">
        <v>1318</v>
      </c>
      <c r="B1321" s="11" t="s">
        <v>2741</v>
      </c>
      <c r="C1321" s="11" t="s">
        <v>2742</v>
      </c>
      <c r="D1321" s="11" t="s">
        <v>2409</v>
      </c>
      <c r="E1321" s="13" t="s">
        <v>2753</v>
      </c>
      <c r="F1321" s="11" t="s">
        <v>2751</v>
      </c>
    </row>
    <row r="1322" spans="1:10">
      <c r="A1322" s="1">
        <v>1319</v>
      </c>
      <c r="B1322" s="11" t="s">
        <v>2743</v>
      </c>
      <c r="C1322" s="11" t="s">
        <v>2744</v>
      </c>
      <c r="D1322" s="11" t="s">
        <v>2409</v>
      </c>
      <c r="E1322" s="13" t="s">
        <v>2753</v>
      </c>
      <c r="F1322" s="11" t="s">
        <v>2751</v>
      </c>
      <c r="H1322" t="s">
        <v>3747</v>
      </c>
      <c r="I1322" t="s">
        <v>6064</v>
      </c>
      <c r="J1322" t="s">
        <v>6065</v>
      </c>
    </row>
    <row r="1323" spans="1:10">
      <c r="A1323" s="1">
        <v>1320</v>
      </c>
      <c r="B1323" s="11" t="s">
        <v>2745</v>
      </c>
      <c r="C1323" s="11" t="s">
        <v>2746</v>
      </c>
      <c r="D1323" s="11" t="s">
        <v>2409</v>
      </c>
      <c r="E1323" s="13" t="s">
        <v>2753</v>
      </c>
      <c r="F1323" s="11" t="s">
        <v>2751</v>
      </c>
      <c r="H1323" t="s">
        <v>3747</v>
      </c>
      <c r="I1323" t="s">
        <v>6030</v>
      </c>
      <c r="J1323" t="s">
        <v>6066</v>
      </c>
    </row>
    <row r="1324" spans="1:10">
      <c r="A1324" s="1">
        <v>1321</v>
      </c>
      <c r="B1324" s="11" t="s">
        <v>2747</v>
      </c>
      <c r="C1324" s="11" t="s">
        <v>2748</v>
      </c>
      <c r="D1324" s="11" t="s">
        <v>2409</v>
      </c>
      <c r="E1324" s="13" t="s">
        <v>2753</v>
      </c>
      <c r="F1324" s="11" t="s">
        <v>2751</v>
      </c>
      <c r="H1324" t="s">
        <v>3747</v>
      </c>
      <c r="I1324" t="s">
        <v>6067</v>
      </c>
      <c r="J1324" t="s">
        <v>6068</v>
      </c>
    </row>
    <row r="1325" spans="1:10">
      <c r="A1325" s="1">
        <v>1322</v>
      </c>
      <c r="B1325" s="11" t="s">
        <v>2749</v>
      </c>
      <c r="C1325" s="11" t="s">
        <v>2750</v>
      </c>
      <c r="D1325" s="11" t="s">
        <v>2409</v>
      </c>
      <c r="E1325" s="13" t="s">
        <v>2753</v>
      </c>
      <c r="F1325" s="11" t="s">
        <v>2751</v>
      </c>
      <c r="H1325" t="s">
        <v>3747</v>
      </c>
      <c r="I1325" t="s">
        <v>6069</v>
      </c>
      <c r="J1325" t="s">
        <v>6070</v>
      </c>
    </row>
    <row r="1326" spans="1:10">
      <c r="A1326" s="1">
        <v>1323</v>
      </c>
      <c r="B1326" s="11" t="s">
        <v>2754</v>
      </c>
      <c r="C1326" s="11" t="s">
        <v>2755</v>
      </c>
      <c r="D1326" s="11" t="s">
        <v>2409</v>
      </c>
      <c r="E1326" s="13" t="s">
        <v>2753</v>
      </c>
      <c r="F1326" s="11" t="s">
        <v>2751</v>
      </c>
      <c r="H1326" t="s">
        <v>3747</v>
      </c>
      <c r="I1326" t="s">
        <v>6071</v>
      </c>
      <c r="J1326" t="s">
        <v>6072</v>
      </c>
    </row>
    <row r="1327" spans="1:10">
      <c r="A1327" s="1">
        <v>1324</v>
      </c>
      <c r="B1327" s="11" t="s">
        <v>2756</v>
      </c>
      <c r="C1327" s="11" t="s">
        <v>2757</v>
      </c>
      <c r="D1327" s="11" t="s">
        <v>2409</v>
      </c>
      <c r="E1327" s="13" t="s">
        <v>2792</v>
      </c>
      <c r="F1327" s="11" t="s">
        <v>2793</v>
      </c>
      <c r="H1327" t="s">
        <v>3747</v>
      </c>
      <c r="I1327" t="s">
        <v>6073</v>
      </c>
      <c r="J1327" t="s">
        <v>6074</v>
      </c>
    </row>
    <row r="1328" spans="1:10">
      <c r="A1328" s="1">
        <v>1325</v>
      </c>
      <c r="B1328" s="11" t="s">
        <v>2758</v>
      </c>
      <c r="C1328" s="11" t="s">
        <v>2759</v>
      </c>
      <c r="D1328" s="11" t="s">
        <v>2409</v>
      </c>
      <c r="E1328" s="13" t="s">
        <v>2792</v>
      </c>
      <c r="F1328" s="11" t="s">
        <v>2793</v>
      </c>
      <c r="H1328" t="s">
        <v>3747</v>
      </c>
      <c r="I1328" t="s">
        <v>6075</v>
      </c>
      <c r="J1328" t="s">
        <v>6076</v>
      </c>
    </row>
    <row r="1329" spans="1:10">
      <c r="A1329" s="1">
        <v>1326</v>
      </c>
      <c r="B1329" s="11" t="s">
        <v>2760</v>
      </c>
      <c r="C1329" s="11" t="s">
        <v>2761</v>
      </c>
      <c r="D1329" s="11" t="s">
        <v>2409</v>
      </c>
      <c r="E1329" s="13" t="s">
        <v>2792</v>
      </c>
      <c r="F1329" s="11" t="s">
        <v>2793</v>
      </c>
      <c r="H1329" t="s">
        <v>3747</v>
      </c>
      <c r="I1329" t="s">
        <v>6077</v>
      </c>
      <c r="J1329" t="s">
        <v>6078</v>
      </c>
    </row>
    <row r="1330" spans="1:10">
      <c r="A1330" s="1">
        <v>1327</v>
      </c>
      <c r="B1330" s="11" t="s">
        <v>2762</v>
      </c>
      <c r="C1330" s="11" t="s">
        <v>2763</v>
      </c>
      <c r="D1330" s="11" t="s">
        <v>2409</v>
      </c>
      <c r="E1330" s="13" t="s">
        <v>2792</v>
      </c>
      <c r="F1330" s="11" t="s">
        <v>2793</v>
      </c>
      <c r="H1330" t="s">
        <v>3747</v>
      </c>
      <c r="I1330" t="s">
        <v>6079</v>
      </c>
      <c r="J1330" t="s">
        <v>6080</v>
      </c>
    </row>
    <row r="1331" spans="1:10">
      <c r="A1331" s="1">
        <v>1328</v>
      </c>
      <c r="B1331" s="11" t="s">
        <v>2764</v>
      </c>
      <c r="C1331" s="11" t="s">
        <v>2765</v>
      </c>
      <c r="D1331" s="11" t="s">
        <v>2409</v>
      </c>
      <c r="E1331" s="13" t="s">
        <v>2792</v>
      </c>
      <c r="F1331" s="11" t="s">
        <v>2793</v>
      </c>
      <c r="H1331" t="s">
        <v>3747</v>
      </c>
      <c r="I1331" t="s">
        <v>6081</v>
      </c>
      <c r="J1331" t="s">
        <v>6082</v>
      </c>
    </row>
    <row r="1332" spans="1:10">
      <c r="A1332" s="1">
        <v>1329</v>
      </c>
      <c r="B1332" s="11" t="s">
        <v>2766</v>
      </c>
      <c r="C1332" s="11" t="s">
        <v>2767</v>
      </c>
      <c r="D1332" s="11" t="s">
        <v>2409</v>
      </c>
      <c r="E1332" s="13" t="s">
        <v>2792</v>
      </c>
      <c r="F1332" s="11" t="s">
        <v>2793</v>
      </c>
      <c r="H1332" t="s">
        <v>3747</v>
      </c>
      <c r="I1332" t="s">
        <v>6083</v>
      </c>
      <c r="J1332" t="s">
        <v>6084</v>
      </c>
    </row>
    <row r="1333" spans="1:10">
      <c r="A1333" s="1">
        <v>1330</v>
      </c>
      <c r="B1333" s="11" t="s">
        <v>2768</v>
      </c>
      <c r="C1333" s="11" t="s">
        <v>2769</v>
      </c>
      <c r="D1333" s="11" t="s">
        <v>2409</v>
      </c>
      <c r="E1333" s="13" t="s">
        <v>2792</v>
      </c>
      <c r="F1333" s="11" t="s">
        <v>2793</v>
      </c>
      <c r="H1333" t="s">
        <v>3747</v>
      </c>
      <c r="I1333" t="s">
        <v>6085</v>
      </c>
      <c r="J1333" t="s">
        <v>6086</v>
      </c>
    </row>
    <row r="1334" spans="1:10">
      <c r="A1334" s="1">
        <v>1331</v>
      </c>
      <c r="B1334" s="11" t="s">
        <v>2770</v>
      </c>
      <c r="C1334" s="11" t="s">
        <v>2771</v>
      </c>
      <c r="D1334" s="11" t="s">
        <v>2409</v>
      </c>
      <c r="E1334" s="13" t="s">
        <v>2792</v>
      </c>
      <c r="F1334" s="11" t="s">
        <v>2793</v>
      </c>
      <c r="H1334" t="s">
        <v>3747</v>
      </c>
      <c r="I1334" t="s">
        <v>6087</v>
      </c>
      <c r="J1334" t="s">
        <v>6088</v>
      </c>
    </row>
    <row r="1335" spans="1:10">
      <c r="A1335" s="1">
        <v>1332</v>
      </c>
      <c r="B1335" s="11" t="s">
        <v>2772</v>
      </c>
      <c r="C1335" s="11" t="s">
        <v>2773</v>
      </c>
      <c r="D1335" s="11" t="s">
        <v>2409</v>
      </c>
      <c r="E1335" s="13" t="s">
        <v>2794</v>
      </c>
      <c r="F1335" s="11" t="s">
        <v>2793</v>
      </c>
      <c r="H1335" t="s">
        <v>3747</v>
      </c>
      <c r="I1335" t="s">
        <v>6089</v>
      </c>
      <c r="J1335" t="s">
        <v>6090</v>
      </c>
    </row>
    <row r="1336" spans="1:10">
      <c r="A1336" s="1">
        <v>1333</v>
      </c>
      <c r="B1336" s="11" t="s">
        <v>2774</v>
      </c>
      <c r="C1336" s="11" t="s">
        <v>2775</v>
      </c>
      <c r="D1336" s="11" t="s">
        <v>2409</v>
      </c>
      <c r="E1336" s="13" t="s">
        <v>2794</v>
      </c>
      <c r="F1336" s="11" t="s">
        <v>2793</v>
      </c>
      <c r="H1336" t="s">
        <v>3747</v>
      </c>
      <c r="I1336" t="s">
        <v>6091</v>
      </c>
      <c r="J1336" t="s">
        <v>6092</v>
      </c>
    </row>
    <row r="1337" spans="1:10">
      <c r="A1337" s="1">
        <v>1334</v>
      </c>
      <c r="B1337" s="11" t="s">
        <v>2776</v>
      </c>
      <c r="C1337" s="11" t="s">
        <v>2777</v>
      </c>
      <c r="D1337" s="11" t="s">
        <v>2409</v>
      </c>
      <c r="E1337" s="13" t="s">
        <v>2794</v>
      </c>
      <c r="F1337" s="11" t="s">
        <v>2793</v>
      </c>
      <c r="H1337" t="s">
        <v>3747</v>
      </c>
      <c r="I1337" t="s">
        <v>6093</v>
      </c>
      <c r="J1337" t="s">
        <v>6094</v>
      </c>
    </row>
    <row r="1338" spans="1:10">
      <c r="A1338" s="1">
        <v>1335</v>
      </c>
      <c r="B1338" s="11" t="s">
        <v>2778</v>
      </c>
      <c r="C1338" s="11" t="s">
        <v>2779</v>
      </c>
      <c r="D1338" s="11" t="s">
        <v>2409</v>
      </c>
      <c r="E1338" s="13" t="s">
        <v>2794</v>
      </c>
      <c r="F1338" s="11" t="s">
        <v>2793</v>
      </c>
      <c r="H1338" t="s">
        <v>3747</v>
      </c>
      <c r="I1338" t="s">
        <v>6095</v>
      </c>
      <c r="J1338" t="s">
        <v>6096</v>
      </c>
    </row>
    <row r="1339" spans="1:10">
      <c r="A1339" s="1">
        <v>1336</v>
      </c>
      <c r="B1339" s="11" t="s">
        <v>2780</v>
      </c>
      <c r="C1339" s="11" t="s">
        <v>2781</v>
      </c>
      <c r="D1339" s="11" t="s">
        <v>2409</v>
      </c>
      <c r="E1339" s="13" t="s">
        <v>2794</v>
      </c>
      <c r="F1339" s="11" t="s">
        <v>2793</v>
      </c>
      <c r="H1339" t="s">
        <v>3747</v>
      </c>
      <c r="I1339" t="s">
        <v>6097</v>
      </c>
      <c r="J1339" t="s">
        <v>6098</v>
      </c>
    </row>
    <row r="1340" spans="1:10">
      <c r="A1340" s="1">
        <v>1337</v>
      </c>
      <c r="B1340" s="11" t="s">
        <v>2782</v>
      </c>
      <c r="C1340" s="11" t="s">
        <v>2783</v>
      </c>
      <c r="D1340" s="11" t="s">
        <v>2409</v>
      </c>
      <c r="E1340" s="13" t="s">
        <v>2794</v>
      </c>
      <c r="F1340" s="11" t="s">
        <v>2793</v>
      </c>
      <c r="H1340" t="s">
        <v>3747</v>
      </c>
      <c r="I1340" t="s">
        <v>6099</v>
      </c>
      <c r="J1340" t="s">
        <v>6100</v>
      </c>
    </row>
    <row r="1341" spans="1:10">
      <c r="A1341" s="1">
        <v>1338</v>
      </c>
      <c r="B1341" s="11" t="s">
        <v>2784</v>
      </c>
      <c r="C1341" s="11" t="s">
        <v>2785</v>
      </c>
      <c r="D1341" s="11" t="s">
        <v>2409</v>
      </c>
      <c r="E1341" s="13" t="s">
        <v>2794</v>
      </c>
      <c r="F1341" s="11" t="s">
        <v>2793</v>
      </c>
      <c r="H1341" t="s">
        <v>3747</v>
      </c>
      <c r="I1341" t="s">
        <v>6101</v>
      </c>
      <c r="J1341" t="s">
        <v>6102</v>
      </c>
    </row>
    <row r="1342" spans="1:10">
      <c r="A1342" s="1">
        <v>1339</v>
      </c>
      <c r="B1342" s="11" t="s">
        <v>2786</v>
      </c>
      <c r="C1342" s="11" t="s">
        <v>2787</v>
      </c>
      <c r="D1342" s="11" t="s">
        <v>2409</v>
      </c>
      <c r="E1342" s="13" t="s">
        <v>2794</v>
      </c>
      <c r="F1342" s="11" t="s">
        <v>2793</v>
      </c>
      <c r="H1342" t="s">
        <v>3747</v>
      </c>
      <c r="I1342" t="s">
        <v>6103</v>
      </c>
      <c r="J1342" t="s">
        <v>6104</v>
      </c>
    </row>
    <row r="1343" spans="1:10">
      <c r="A1343" s="1">
        <v>1340</v>
      </c>
      <c r="B1343" s="11" t="s">
        <v>2788</v>
      </c>
      <c r="C1343" s="11" t="s">
        <v>2789</v>
      </c>
      <c r="D1343" s="11" t="s">
        <v>2409</v>
      </c>
      <c r="E1343" s="13" t="s">
        <v>2794</v>
      </c>
      <c r="F1343" s="11" t="s">
        <v>2793</v>
      </c>
      <c r="H1343" t="s">
        <v>3747</v>
      </c>
      <c r="I1343" t="s">
        <v>6105</v>
      </c>
      <c r="J1343" t="s">
        <v>6106</v>
      </c>
    </row>
    <row r="1344" spans="1:10">
      <c r="A1344" s="1">
        <v>1341</v>
      </c>
      <c r="B1344" s="11" t="s">
        <v>2790</v>
      </c>
      <c r="C1344" s="11" t="s">
        <v>2791</v>
      </c>
      <c r="D1344" s="11" t="s">
        <v>2409</v>
      </c>
      <c r="E1344" s="13" t="s">
        <v>2795</v>
      </c>
      <c r="F1344" s="11" t="s">
        <v>2796</v>
      </c>
      <c r="H1344" t="s">
        <v>3747</v>
      </c>
      <c r="I1344" t="s">
        <v>6107</v>
      </c>
      <c r="J1344" t="s">
        <v>6108</v>
      </c>
    </row>
    <row r="1345" spans="1:10">
      <c r="A1345" s="1">
        <v>1342</v>
      </c>
      <c r="B1345" s="11" t="s">
        <v>2797</v>
      </c>
      <c r="C1345" s="11" t="s">
        <v>2798</v>
      </c>
      <c r="D1345" s="11" t="s">
        <v>2409</v>
      </c>
      <c r="E1345" s="13" t="s">
        <v>2795</v>
      </c>
      <c r="F1345" s="11" t="s">
        <v>2796</v>
      </c>
      <c r="H1345" t="s">
        <v>3747</v>
      </c>
      <c r="I1345" t="s">
        <v>6109</v>
      </c>
      <c r="J1345" t="s">
        <v>6110</v>
      </c>
    </row>
    <row r="1346" spans="1:10">
      <c r="A1346" s="1">
        <v>1343</v>
      </c>
      <c r="B1346" s="11" t="s">
        <v>2799</v>
      </c>
      <c r="C1346" s="11" t="s">
        <v>2800</v>
      </c>
      <c r="D1346" s="11" t="s">
        <v>2409</v>
      </c>
      <c r="E1346" s="13" t="s">
        <v>2795</v>
      </c>
      <c r="F1346" s="11" t="s">
        <v>2796</v>
      </c>
      <c r="H1346" t="s">
        <v>3747</v>
      </c>
      <c r="I1346" t="s">
        <v>6111</v>
      </c>
      <c r="J1346" t="s">
        <v>6112</v>
      </c>
    </row>
    <row r="1347" spans="1:10">
      <c r="A1347" s="1">
        <v>1344</v>
      </c>
      <c r="B1347" s="11" t="s">
        <v>2801</v>
      </c>
      <c r="C1347" s="11" t="s">
        <v>2802</v>
      </c>
      <c r="D1347" s="11" t="s">
        <v>2409</v>
      </c>
      <c r="E1347" s="13" t="s">
        <v>2795</v>
      </c>
      <c r="F1347" s="11" t="s">
        <v>2796</v>
      </c>
      <c r="H1347" t="s">
        <v>3747</v>
      </c>
      <c r="I1347" t="s">
        <v>6113</v>
      </c>
      <c r="J1347" t="s">
        <v>6114</v>
      </c>
    </row>
    <row r="1348" spans="1:10">
      <c r="A1348" s="1">
        <v>1345</v>
      </c>
      <c r="B1348" s="11" t="s">
        <v>2803</v>
      </c>
      <c r="C1348" s="11" t="s">
        <v>2804</v>
      </c>
      <c r="D1348" s="11" t="s">
        <v>2409</v>
      </c>
      <c r="E1348" s="13" t="s">
        <v>2795</v>
      </c>
      <c r="F1348" s="11" t="s">
        <v>2796</v>
      </c>
      <c r="H1348" t="s">
        <v>3747</v>
      </c>
      <c r="I1348" t="s">
        <v>6115</v>
      </c>
      <c r="J1348" t="s">
        <v>6116</v>
      </c>
    </row>
    <row r="1349" spans="1:10">
      <c r="A1349" s="1">
        <v>1346</v>
      </c>
      <c r="B1349" s="11" t="s">
        <v>2805</v>
      </c>
      <c r="C1349" s="11" t="s">
        <v>2806</v>
      </c>
      <c r="D1349" s="11" t="s">
        <v>2409</v>
      </c>
      <c r="E1349" s="13" t="s">
        <v>2795</v>
      </c>
      <c r="F1349" s="11" t="s">
        <v>2796</v>
      </c>
      <c r="H1349" t="s">
        <v>3747</v>
      </c>
      <c r="I1349" t="s">
        <v>6117</v>
      </c>
      <c r="J1349" t="s">
        <v>6118</v>
      </c>
    </row>
    <row r="1350" spans="1:10">
      <c r="A1350" s="1">
        <v>1347</v>
      </c>
      <c r="B1350" s="11" t="s">
        <v>2807</v>
      </c>
      <c r="C1350" s="11" t="s">
        <v>2808</v>
      </c>
      <c r="D1350" s="11" t="s">
        <v>2409</v>
      </c>
      <c r="E1350" s="13" t="s">
        <v>2795</v>
      </c>
      <c r="F1350" s="11" t="s">
        <v>2796</v>
      </c>
      <c r="H1350" t="s">
        <v>3747</v>
      </c>
      <c r="I1350" t="s">
        <v>6119</v>
      </c>
      <c r="J1350" t="s">
        <v>6120</v>
      </c>
    </row>
    <row r="1351" spans="1:10">
      <c r="A1351" s="1">
        <v>1348</v>
      </c>
      <c r="B1351" s="11" t="s">
        <v>2809</v>
      </c>
      <c r="C1351" s="11" t="s">
        <v>2810</v>
      </c>
      <c r="D1351" s="11" t="s">
        <v>2409</v>
      </c>
      <c r="E1351" s="13" t="s">
        <v>2795</v>
      </c>
      <c r="F1351" s="11" t="s">
        <v>2796</v>
      </c>
      <c r="H1351" t="s">
        <v>3747</v>
      </c>
      <c r="I1351" t="s">
        <v>6121</v>
      </c>
      <c r="J1351" t="s">
        <v>6122</v>
      </c>
    </row>
    <row r="1352" spans="1:10">
      <c r="A1352" s="1">
        <v>1349</v>
      </c>
      <c r="B1352" s="11" t="s">
        <v>2811</v>
      </c>
      <c r="C1352" s="11" t="s">
        <v>2812</v>
      </c>
      <c r="D1352" s="11" t="s">
        <v>2409</v>
      </c>
      <c r="E1352" s="13" t="s">
        <v>2817</v>
      </c>
      <c r="F1352" s="1" t="s">
        <v>6888</v>
      </c>
      <c r="H1352" t="s">
        <v>3747</v>
      </c>
      <c r="I1352" t="s">
        <v>6123</v>
      </c>
      <c r="J1352" t="s">
        <v>6124</v>
      </c>
    </row>
    <row r="1353" spans="1:10">
      <c r="A1353" s="1">
        <v>1350</v>
      </c>
      <c r="B1353" s="11" t="s">
        <v>2813</v>
      </c>
      <c r="C1353" s="11" t="s">
        <v>2814</v>
      </c>
      <c r="D1353" s="11" t="s">
        <v>2409</v>
      </c>
      <c r="E1353" s="13" t="s">
        <v>2817</v>
      </c>
      <c r="F1353" s="1" t="s">
        <v>6888</v>
      </c>
      <c r="H1353" t="s">
        <v>3747</v>
      </c>
      <c r="I1353" t="s">
        <v>6125</v>
      </c>
      <c r="J1353" t="s">
        <v>6126</v>
      </c>
    </row>
    <row r="1354" spans="1:10">
      <c r="A1354" s="1">
        <v>1351</v>
      </c>
      <c r="B1354" s="11" t="s">
        <v>2815</v>
      </c>
      <c r="C1354" s="11" t="s">
        <v>2816</v>
      </c>
      <c r="D1354" s="11" t="s">
        <v>2409</v>
      </c>
      <c r="E1354" s="13" t="s">
        <v>2817</v>
      </c>
      <c r="F1354" s="1" t="s">
        <v>6888</v>
      </c>
      <c r="H1354" t="s">
        <v>3747</v>
      </c>
      <c r="I1354" t="s">
        <v>6127</v>
      </c>
      <c r="J1354" t="s">
        <v>6128</v>
      </c>
    </row>
    <row r="1355" spans="1:10">
      <c r="A1355" s="1">
        <v>1352</v>
      </c>
      <c r="B1355" s="11" t="s">
        <v>2818</v>
      </c>
      <c r="C1355" s="11" t="s">
        <v>2819</v>
      </c>
      <c r="D1355" s="11" t="s">
        <v>2409</v>
      </c>
      <c r="E1355" s="13" t="s">
        <v>2817</v>
      </c>
      <c r="F1355" s="1" t="s">
        <v>6888</v>
      </c>
      <c r="H1355" t="s">
        <v>3747</v>
      </c>
      <c r="I1355" t="s">
        <v>6129</v>
      </c>
      <c r="J1355" t="s">
        <v>6130</v>
      </c>
    </row>
    <row r="1356" spans="1:10">
      <c r="A1356" s="1">
        <v>1353</v>
      </c>
      <c r="B1356" s="11" t="s">
        <v>2820</v>
      </c>
      <c r="C1356" s="11" t="s">
        <v>2821</v>
      </c>
      <c r="D1356" s="11" t="s">
        <v>2409</v>
      </c>
      <c r="E1356" s="13" t="s">
        <v>2817</v>
      </c>
      <c r="F1356" s="1" t="s">
        <v>6887</v>
      </c>
      <c r="H1356" t="s">
        <v>3747</v>
      </c>
      <c r="I1356" t="s">
        <v>6131</v>
      </c>
      <c r="J1356" t="s">
        <v>6132</v>
      </c>
    </row>
    <row r="1357" spans="1:10">
      <c r="A1357" s="1">
        <v>1354</v>
      </c>
      <c r="B1357" s="11" t="s">
        <v>2822</v>
      </c>
      <c r="C1357" s="11" t="s">
        <v>2823</v>
      </c>
      <c r="D1357" s="11" t="s">
        <v>2409</v>
      </c>
      <c r="E1357" s="13" t="s">
        <v>2817</v>
      </c>
      <c r="F1357" s="1" t="s">
        <v>6887</v>
      </c>
      <c r="H1357" t="s">
        <v>3747</v>
      </c>
      <c r="I1357" t="s">
        <v>6133</v>
      </c>
      <c r="J1357" t="s">
        <v>6134</v>
      </c>
    </row>
    <row r="1358" spans="1:10">
      <c r="A1358" s="1">
        <v>1355</v>
      </c>
      <c r="B1358" s="11" t="s">
        <v>2824</v>
      </c>
      <c r="C1358" s="11" t="s">
        <v>2825</v>
      </c>
      <c r="D1358" s="11" t="s">
        <v>2409</v>
      </c>
      <c r="E1358" s="13" t="s">
        <v>2817</v>
      </c>
      <c r="F1358" s="1" t="s">
        <v>6887</v>
      </c>
      <c r="H1358" t="s">
        <v>3747</v>
      </c>
      <c r="I1358" t="s">
        <v>6135</v>
      </c>
      <c r="J1358" t="s">
        <v>6136</v>
      </c>
    </row>
    <row r="1359" spans="1:10">
      <c r="A1359" s="1">
        <v>1356</v>
      </c>
      <c r="B1359" s="11" t="s">
        <v>2826</v>
      </c>
      <c r="C1359" s="11" t="s">
        <v>2827</v>
      </c>
      <c r="D1359" s="11" t="s">
        <v>2409</v>
      </c>
      <c r="E1359" s="13" t="s">
        <v>2817</v>
      </c>
      <c r="F1359" s="1" t="s">
        <v>6887</v>
      </c>
      <c r="H1359" t="s">
        <v>3747</v>
      </c>
      <c r="I1359" t="s">
        <v>6137</v>
      </c>
      <c r="J1359" t="s">
        <v>6138</v>
      </c>
    </row>
    <row r="1360" spans="1:10">
      <c r="A1360" s="1">
        <v>1357</v>
      </c>
      <c r="B1360" s="11" t="s">
        <v>2828</v>
      </c>
      <c r="C1360" s="11" t="s">
        <v>2829</v>
      </c>
      <c r="D1360" s="11" t="s">
        <v>2409</v>
      </c>
      <c r="E1360" s="13" t="s">
        <v>2817</v>
      </c>
      <c r="F1360" s="1" t="s">
        <v>6887</v>
      </c>
      <c r="H1360" t="s">
        <v>3747</v>
      </c>
      <c r="I1360" t="s">
        <v>6139</v>
      </c>
      <c r="J1360" t="s">
        <v>6140</v>
      </c>
    </row>
    <row r="1361" spans="1:10">
      <c r="A1361" s="1">
        <v>1358</v>
      </c>
      <c r="B1361" s="11" t="s">
        <v>2830</v>
      </c>
      <c r="C1361" s="11" t="s">
        <v>2831</v>
      </c>
      <c r="D1361" s="11" t="s">
        <v>2409</v>
      </c>
      <c r="E1361" s="13" t="s">
        <v>2836</v>
      </c>
      <c r="F1361" s="11" t="s">
        <v>2796</v>
      </c>
      <c r="H1361" t="s">
        <v>3747</v>
      </c>
      <c r="I1361" t="s">
        <v>6141</v>
      </c>
      <c r="J1361" t="s">
        <v>6142</v>
      </c>
    </row>
    <row r="1362" spans="1:10">
      <c r="A1362" s="1">
        <v>1359</v>
      </c>
      <c r="B1362" s="11" t="s">
        <v>2832</v>
      </c>
      <c r="C1362" s="11" t="s">
        <v>2833</v>
      </c>
      <c r="D1362" s="11" t="s">
        <v>2409</v>
      </c>
      <c r="E1362" s="13" t="s">
        <v>2836</v>
      </c>
      <c r="F1362" s="11" t="s">
        <v>2796</v>
      </c>
      <c r="H1362" t="s">
        <v>3747</v>
      </c>
      <c r="I1362" t="s">
        <v>6143</v>
      </c>
      <c r="J1362" t="s">
        <v>6144</v>
      </c>
    </row>
    <row r="1363" spans="1:10">
      <c r="A1363" s="1">
        <v>1360</v>
      </c>
      <c r="B1363" s="11" t="s">
        <v>2834</v>
      </c>
      <c r="C1363" s="11" t="s">
        <v>2835</v>
      </c>
      <c r="D1363" s="11" t="s">
        <v>2409</v>
      </c>
      <c r="E1363" s="13" t="s">
        <v>2836</v>
      </c>
      <c r="F1363" s="11" t="s">
        <v>2796</v>
      </c>
      <c r="H1363" t="s">
        <v>3747</v>
      </c>
      <c r="I1363" t="s">
        <v>6145</v>
      </c>
      <c r="J1363" t="s">
        <v>6146</v>
      </c>
    </row>
    <row r="1364" spans="1:10">
      <c r="A1364" s="1">
        <v>1361</v>
      </c>
      <c r="B1364" s="11" t="s">
        <v>2837</v>
      </c>
      <c r="C1364" s="11" t="s">
        <v>2838</v>
      </c>
      <c r="D1364" s="11" t="s">
        <v>2409</v>
      </c>
      <c r="E1364" s="13" t="s">
        <v>2836</v>
      </c>
      <c r="F1364" s="11" t="s">
        <v>2796</v>
      </c>
      <c r="H1364" t="s">
        <v>3747</v>
      </c>
      <c r="I1364" t="s">
        <v>6147</v>
      </c>
      <c r="J1364" t="s">
        <v>6148</v>
      </c>
    </row>
    <row r="1365" spans="1:10">
      <c r="A1365" s="1">
        <v>1362</v>
      </c>
      <c r="B1365" s="11" t="s">
        <v>2839</v>
      </c>
      <c r="C1365" s="11" t="s">
        <v>2840</v>
      </c>
      <c r="D1365" s="11" t="s">
        <v>2409</v>
      </c>
      <c r="E1365" s="13" t="s">
        <v>2836</v>
      </c>
      <c r="F1365" s="11" t="s">
        <v>2796</v>
      </c>
      <c r="H1365" t="s">
        <v>3747</v>
      </c>
      <c r="I1365" t="s">
        <v>6149</v>
      </c>
      <c r="J1365" t="s">
        <v>6150</v>
      </c>
    </row>
    <row r="1366" spans="1:10">
      <c r="A1366" s="1">
        <v>1363</v>
      </c>
      <c r="B1366" s="11" t="s">
        <v>2841</v>
      </c>
      <c r="C1366" s="11" t="s">
        <v>2842</v>
      </c>
      <c r="D1366" s="11" t="s">
        <v>2409</v>
      </c>
      <c r="E1366" s="13" t="s">
        <v>2836</v>
      </c>
      <c r="F1366" s="11" t="s">
        <v>2796</v>
      </c>
      <c r="H1366" t="s">
        <v>3747</v>
      </c>
      <c r="I1366" t="s">
        <v>6151</v>
      </c>
      <c r="J1366" t="s">
        <v>6152</v>
      </c>
    </row>
    <row r="1367" spans="1:10">
      <c r="A1367" s="1">
        <v>1364</v>
      </c>
      <c r="B1367" s="11" t="s">
        <v>2843</v>
      </c>
      <c r="C1367" s="11" t="s">
        <v>2844</v>
      </c>
      <c r="D1367" s="11" t="s">
        <v>2409</v>
      </c>
      <c r="E1367" s="13" t="s">
        <v>2836</v>
      </c>
      <c r="F1367" s="11" t="s">
        <v>2796</v>
      </c>
      <c r="H1367" t="s">
        <v>3747</v>
      </c>
      <c r="I1367" t="s">
        <v>6153</v>
      </c>
      <c r="J1367" t="s">
        <v>6154</v>
      </c>
    </row>
    <row r="1368" spans="1:10">
      <c r="A1368" s="1">
        <v>1365</v>
      </c>
      <c r="B1368" s="11" t="s">
        <v>2845</v>
      </c>
      <c r="C1368" s="11" t="s">
        <v>2846</v>
      </c>
      <c r="D1368" s="11" t="s">
        <v>2409</v>
      </c>
      <c r="E1368" s="13" t="s">
        <v>2836</v>
      </c>
      <c r="F1368" s="11" t="s">
        <v>2796</v>
      </c>
      <c r="H1368" t="s">
        <v>3747</v>
      </c>
      <c r="I1368" t="s">
        <v>6155</v>
      </c>
      <c r="J1368" t="s">
        <v>6156</v>
      </c>
    </row>
    <row r="1369" spans="1:10">
      <c r="A1369" s="1">
        <v>1366</v>
      </c>
      <c r="B1369" s="11" t="s">
        <v>2847</v>
      </c>
      <c r="C1369" s="11" t="s">
        <v>2848</v>
      </c>
      <c r="D1369" s="11" t="s">
        <v>2409</v>
      </c>
      <c r="E1369" s="13" t="s">
        <v>2836</v>
      </c>
      <c r="F1369" s="11" t="s">
        <v>2796</v>
      </c>
      <c r="H1369" t="s">
        <v>3747</v>
      </c>
      <c r="I1369" t="s">
        <v>6157</v>
      </c>
      <c r="J1369" t="s">
        <v>6158</v>
      </c>
    </row>
    <row r="1370" spans="1:10">
      <c r="A1370" s="1">
        <v>1367</v>
      </c>
      <c r="B1370" s="11" t="s">
        <v>2849</v>
      </c>
      <c r="C1370" s="11" t="s">
        <v>2850</v>
      </c>
      <c r="D1370" s="11" t="s">
        <v>2409</v>
      </c>
      <c r="E1370" s="13" t="s">
        <v>2903</v>
      </c>
      <c r="F1370" s="11" t="s">
        <v>2904</v>
      </c>
      <c r="H1370" t="s">
        <v>3747</v>
      </c>
      <c r="I1370" t="s">
        <v>6159</v>
      </c>
      <c r="J1370" t="s">
        <v>6160</v>
      </c>
    </row>
    <row r="1371" spans="1:10">
      <c r="A1371" s="1">
        <v>1368</v>
      </c>
      <c r="B1371" s="11" t="s">
        <v>2851</v>
      </c>
      <c r="C1371" s="11" t="s">
        <v>2852</v>
      </c>
      <c r="D1371" s="11" t="s">
        <v>2409</v>
      </c>
      <c r="E1371" s="13" t="s">
        <v>2903</v>
      </c>
      <c r="F1371" s="11" t="s">
        <v>2904</v>
      </c>
      <c r="H1371" t="s">
        <v>3747</v>
      </c>
      <c r="I1371" t="s">
        <v>6161</v>
      </c>
      <c r="J1371" t="s">
        <v>6162</v>
      </c>
    </row>
    <row r="1372" spans="1:10">
      <c r="A1372" s="1">
        <v>1369</v>
      </c>
      <c r="B1372" s="11" t="s">
        <v>2853</v>
      </c>
      <c r="C1372" s="11" t="s">
        <v>2854</v>
      </c>
      <c r="D1372" s="11" t="s">
        <v>2409</v>
      </c>
      <c r="E1372" s="13" t="s">
        <v>2903</v>
      </c>
      <c r="F1372" s="11" t="s">
        <v>2904</v>
      </c>
      <c r="H1372" t="s">
        <v>3747</v>
      </c>
      <c r="I1372" t="s">
        <v>6163</v>
      </c>
      <c r="J1372" t="s">
        <v>6164</v>
      </c>
    </row>
    <row r="1373" spans="1:10">
      <c r="A1373" s="1">
        <v>1370</v>
      </c>
      <c r="B1373" s="11" t="s">
        <v>2855</v>
      </c>
      <c r="C1373" s="11" t="s">
        <v>2856</v>
      </c>
      <c r="D1373" s="11" t="s">
        <v>2409</v>
      </c>
      <c r="E1373" s="13" t="s">
        <v>2903</v>
      </c>
      <c r="F1373" s="11" t="s">
        <v>2904</v>
      </c>
      <c r="H1373" t="s">
        <v>3747</v>
      </c>
      <c r="I1373" t="s">
        <v>6165</v>
      </c>
      <c r="J1373" t="s">
        <v>6166</v>
      </c>
    </row>
    <row r="1374" spans="1:10">
      <c r="A1374" s="1">
        <v>1371</v>
      </c>
      <c r="B1374" s="11" t="s">
        <v>2857</v>
      </c>
      <c r="C1374" s="11" t="s">
        <v>2858</v>
      </c>
      <c r="D1374" s="11" t="s">
        <v>2409</v>
      </c>
      <c r="E1374" s="13" t="s">
        <v>2903</v>
      </c>
      <c r="F1374" s="11" t="s">
        <v>2904</v>
      </c>
      <c r="H1374" t="s">
        <v>3747</v>
      </c>
      <c r="I1374" t="s">
        <v>6167</v>
      </c>
      <c r="J1374" t="s">
        <v>6168</v>
      </c>
    </row>
    <row r="1375" spans="1:10">
      <c r="A1375" s="1">
        <v>1372</v>
      </c>
      <c r="B1375" s="11" t="s">
        <v>2859</v>
      </c>
      <c r="C1375" s="11" t="s">
        <v>2860</v>
      </c>
      <c r="D1375" s="11" t="s">
        <v>2409</v>
      </c>
      <c r="E1375" s="13" t="s">
        <v>2903</v>
      </c>
      <c r="F1375" s="11" t="s">
        <v>2904</v>
      </c>
      <c r="H1375" t="s">
        <v>3747</v>
      </c>
      <c r="I1375" t="s">
        <v>6169</v>
      </c>
      <c r="J1375" t="s">
        <v>6170</v>
      </c>
    </row>
    <row r="1376" spans="1:10">
      <c r="A1376" s="1">
        <v>1373</v>
      </c>
      <c r="B1376" s="11" t="s">
        <v>2861</v>
      </c>
      <c r="C1376" s="11" t="s">
        <v>2862</v>
      </c>
      <c r="D1376" s="11" t="s">
        <v>2409</v>
      </c>
      <c r="E1376" s="13" t="s">
        <v>2903</v>
      </c>
      <c r="F1376" s="11" t="s">
        <v>2904</v>
      </c>
      <c r="H1376" t="s">
        <v>3747</v>
      </c>
      <c r="I1376" t="s">
        <v>6171</v>
      </c>
      <c r="J1376" t="s">
        <v>6172</v>
      </c>
    </row>
    <row r="1377" spans="1:10">
      <c r="A1377" s="1">
        <v>1374</v>
      </c>
      <c r="B1377" s="11" t="s">
        <v>2863</v>
      </c>
      <c r="C1377" s="11" t="s">
        <v>2864</v>
      </c>
      <c r="D1377" s="11" t="s">
        <v>2409</v>
      </c>
      <c r="E1377" s="13" t="s">
        <v>2903</v>
      </c>
      <c r="F1377" s="11" t="s">
        <v>2904</v>
      </c>
      <c r="H1377" t="s">
        <v>3747</v>
      </c>
      <c r="I1377" t="s">
        <v>6173</v>
      </c>
      <c r="J1377" t="s">
        <v>6174</v>
      </c>
    </row>
    <row r="1378" spans="1:10">
      <c r="A1378" s="1">
        <v>1375</v>
      </c>
      <c r="B1378" s="11" t="s">
        <v>2865</v>
      </c>
      <c r="C1378" s="11" t="s">
        <v>2866</v>
      </c>
      <c r="D1378" s="11" t="s">
        <v>2409</v>
      </c>
      <c r="E1378" s="13" t="s">
        <v>2905</v>
      </c>
      <c r="F1378" s="11" t="s">
        <v>2904</v>
      </c>
      <c r="H1378" t="s">
        <v>3747</v>
      </c>
      <c r="I1378" t="s">
        <v>6175</v>
      </c>
      <c r="J1378" t="s">
        <v>6176</v>
      </c>
    </row>
    <row r="1379" spans="1:10">
      <c r="A1379" s="1">
        <v>1376</v>
      </c>
      <c r="B1379" s="11" t="s">
        <v>2867</v>
      </c>
      <c r="C1379" s="11" t="s">
        <v>2868</v>
      </c>
      <c r="D1379" s="11" t="s">
        <v>2409</v>
      </c>
      <c r="E1379" s="13" t="s">
        <v>2905</v>
      </c>
      <c r="F1379" s="11" t="s">
        <v>2904</v>
      </c>
      <c r="H1379" t="s">
        <v>3747</v>
      </c>
      <c r="I1379" t="s">
        <v>6177</v>
      </c>
      <c r="J1379" t="s">
        <v>6178</v>
      </c>
    </row>
    <row r="1380" spans="1:10">
      <c r="A1380" s="1">
        <v>1377</v>
      </c>
      <c r="B1380" s="11" t="s">
        <v>2869</v>
      </c>
      <c r="C1380" s="11" t="s">
        <v>2870</v>
      </c>
      <c r="D1380" s="11" t="s">
        <v>2409</v>
      </c>
      <c r="E1380" s="13" t="s">
        <v>2905</v>
      </c>
      <c r="F1380" s="11" t="s">
        <v>2904</v>
      </c>
      <c r="H1380" t="s">
        <v>3747</v>
      </c>
      <c r="I1380" t="s">
        <v>6179</v>
      </c>
      <c r="J1380" t="s">
        <v>6180</v>
      </c>
    </row>
    <row r="1381" spans="1:10">
      <c r="A1381" s="1">
        <v>1378</v>
      </c>
      <c r="B1381" s="11" t="s">
        <v>2871</v>
      </c>
      <c r="C1381" s="11" t="s">
        <v>2872</v>
      </c>
      <c r="D1381" s="11" t="s">
        <v>2409</v>
      </c>
      <c r="E1381" s="13" t="s">
        <v>2905</v>
      </c>
      <c r="F1381" s="11" t="s">
        <v>2904</v>
      </c>
      <c r="H1381" t="s">
        <v>3747</v>
      </c>
      <c r="I1381" t="s">
        <v>6181</v>
      </c>
      <c r="J1381" t="s">
        <v>6182</v>
      </c>
    </row>
    <row r="1382" spans="1:10">
      <c r="A1382" s="1">
        <v>1379</v>
      </c>
      <c r="B1382" s="11" t="s">
        <v>2873</v>
      </c>
      <c r="C1382" s="11" t="s">
        <v>2874</v>
      </c>
      <c r="D1382" s="11" t="s">
        <v>2409</v>
      </c>
      <c r="E1382" s="13" t="s">
        <v>2905</v>
      </c>
      <c r="F1382" s="11" t="s">
        <v>2904</v>
      </c>
      <c r="H1382" t="s">
        <v>3747</v>
      </c>
      <c r="I1382" t="s">
        <v>6183</v>
      </c>
      <c r="J1382" t="s">
        <v>6184</v>
      </c>
    </row>
    <row r="1383" spans="1:10">
      <c r="A1383" s="1">
        <v>1380</v>
      </c>
      <c r="B1383" s="11" t="s">
        <v>2875</v>
      </c>
      <c r="C1383" s="11" t="s">
        <v>2876</v>
      </c>
      <c r="D1383" s="11" t="s">
        <v>2409</v>
      </c>
      <c r="E1383" s="13" t="s">
        <v>2905</v>
      </c>
      <c r="F1383" s="11" t="s">
        <v>2904</v>
      </c>
      <c r="H1383" t="s">
        <v>3747</v>
      </c>
      <c r="I1383" t="s">
        <v>6185</v>
      </c>
      <c r="J1383" t="s">
        <v>6186</v>
      </c>
    </row>
    <row r="1384" spans="1:10">
      <c r="A1384" s="1">
        <v>1381</v>
      </c>
      <c r="B1384" s="11" t="s">
        <v>2877</v>
      </c>
      <c r="C1384" s="11" t="s">
        <v>2878</v>
      </c>
      <c r="D1384" s="11" t="s">
        <v>2409</v>
      </c>
      <c r="E1384" s="13" t="s">
        <v>2905</v>
      </c>
      <c r="F1384" s="11" t="s">
        <v>2904</v>
      </c>
      <c r="H1384" t="s">
        <v>3747</v>
      </c>
      <c r="I1384" t="s">
        <v>6187</v>
      </c>
      <c r="J1384" t="s">
        <v>6188</v>
      </c>
    </row>
    <row r="1385" spans="1:10">
      <c r="A1385" s="1">
        <v>1382</v>
      </c>
      <c r="B1385" s="11" t="s">
        <v>2879</v>
      </c>
      <c r="C1385" s="11" t="s">
        <v>2880</v>
      </c>
      <c r="D1385" s="11" t="s">
        <v>2409</v>
      </c>
      <c r="E1385" s="13" t="s">
        <v>2905</v>
      </c>
      <c r="F1385" s="11" t="s">
        <v>2904</v>
      </c>
      <c r="H1385" t="s">
        <v>3747</v>
      </c>
      <c r="I1385" t="s">
        <v>6189</v>
      </c>
      <c r="J1385" t="s">
        <v>6190</v>
      </c>
    </row>
    <row r="1386" spans="1:10">
      <c r="A1386" s="1">
        <v>1383</v>
      </c>
      <c r="B1386" s="11" t="s">
        <v>2881</v>
      </c>
      <c r="C1386" s="11" t="s">
        <v>2882</v>
      </c>
      <c r="D1386" s="11" t="s">
        <v>2409</v>
      </c>
      <c r="E1386" s="13" t="s">
        <v>2905</v>
      </c>
      <c r="F1386" s="11" t="s">
        <v>2904</v>
      </c>
      <c r="H1386" t="s">
        <v>3747</v>
      </c>
      <c r="I1386" t="s">
        <v>6191</v>
      </c>
      <c r="J1386" t="s">
        <v>6192</v>
      </c>
    </row>
    <row r="1387" spans="1:10">
      <c r="A1387" s="1">
        <v>1384</v>
      </c>
      <c r="B1387" s="11" t="s">
        <v>2883</v>
      </c>
      <c r="C1387" s="11" t="s">
        <v>2884</v>
      </c>
      <c r="D1387" s="11" t="s">
        <v>2409</v>
      </c>
      <c r="E1387" s="13" t="s">
        <v>2905</v>
      </c>
      <c r="F1387" s="11" t="s">
        <v>2904</v>
      </c>
      <c r="H1387" t="s">
        <v>3747</v>
      </c>
      <c r="I1387" t="s">
        <v>6193</v>
      </c>
      <c r="J1387" t="s">
        <v>6194</v>
      </c>
    </row>
    <row r="1388" spans="1:10">
      <c r="A1388" s="1">
        <v>1385</v>
      </c>
      <c r="B1388" s="11" t="s">
        <v>2885</v>
      </c>
      <c r="C1388" s="11" t="s">
        <v>2886</v>
      </c>
      <c r="D1388" s="11" t="s">
        <v>2409</v>
      </c>
      <c r="E1388" s="11" t="s">
        <v>2906</v>
      </c>
      <c r="F1388" s="1" t="s">
        <v>6888</v>
      </c>
      <c r="H1388" t="s">
        <v>3747</v>
      </c>
      <c r="I1388" t="s">
        <v>6195</v>
      </c>
      <c r="J1388" t="s">
        <v>6196</v>
      </c>
    </row>
    <row r="1389" spans="1:10">
      <c r="A1389" s="1">
        <v>1386</v>
      </c>
      <c r="B1389" s="11" t="s">
        <v>2887</v>
      </c>
      <c r="C1389" s="11" t="s">
        <v>2888</v>
      </c>
      <c r="D1389" s="11" t="s">
        <v>2409</v>
      </c>
      <c r="E1389" s="11" t="s">
        <v>2906</v>
      </c>
      <c r="F1389" s="1" t="s">
        <v>6888</v>
      </c>
      <c r="H1389" t="s">
        <v>3747</v>
      </c>
      <c r="I1389" t="s">
        <v>6197</v>
      </c>
      <c r="J1389" t="s">
        <v>6198</v>
      </c>
    </row>
    <row r="1390" spans="1:10">
      <c r="A1390" s="1">
        <v>1387</v>
      </c>
      <c r="B1390" s="11" t="s">
        <v>2889</v>
      </c>
      <c r="C1390" s="11" t="s">
        <v>2890</v>
      </c>
      <c r="D1390" s="11" t="s">
        <v>2409</v>
      </c>
      <c r="E1390" s="11" t="s">
        <v>2906</v>
      </c>
      <c r="F1390" s="1" t="s">
        <v>6888</v>
      </c>
      <c r="H1390" t="s">
        <v>3747</v>
      </c>
      <c r="I1390" t="s">
        <v>6199</v>
      </c>
      <c r="J1390" t="s">
        <v>6200</v>
      </c>
    </row>
    <row r="1391" spans="1:10">
      <c r="A1391" s="1">
        <v>1388</v>
      </c>
      <c r="B1391" s="11" t="s">
        <v>2891</v>
      </c>
      <c r="C1391" s="11" t="s">
        <v>2892</v>
      </c>
      <c r="D1391" s="11" t="s">
        <v>2409</v>
      </c>
      <c r="E1391" s="11" t="s">
        <v>2906</v>
      </c>
      <c r="F1391" s="1" t="s">
        <v>6888</v>
      </c>
      <c r="H1391" t="s">
        <v>3747</v>
      </c>
      <c r="I1391" t="s">
        <v>6201</v>
      </c>
      <c r="J1391" t="s">
        <v>6202</v>
      </c>
    </row>
    <row r="1392" spans="1:10">
      <c r="A1392" s="1">
        <v>1389</v>
      </c>
      <c r="B1392" s="13" t="s">
        <v>2893</v>
      </c>
      <c r="C1392" s="13" t="s">
        <v>2894</v>
      </c>
      <c r="D1392" s="11" t="s">
        <v>2409</v>
      </c>
      <c r="E1392" s="11" t="s">
        <v>2906</v>
      </c>
      <c r="F1392" s="1" t="s">
        <v>6888</v>
      </c>
    </row>
    <row r="1393" spans="1:10">
      <c r="A1393" s="1">
        <v>1390</v>
      </c>
      <c r="B1393" s="11" t="s">
        <v>2895</v>
      </c>
      <c r="C1393" s="11" t="s">
        <v>2896</v>
      </c>
      <c r="D1393" s="11" t="s">
        <v>2409</v>
      </c>
      <c r="E1393" s="11" t="s">
        <v>2906</v>
      </c>
      <c r="F1393" s="1" t="s">
        <v>6887</v>
      </c>
      <c r="H1393" t="s">
        <v>3747</v>
      </c>
      <c r="I1393" t="s">
        <v>6203</v>
      </c>
      <c r="J1393" t="s">
        <v>6204</v>
      </c>
    </row>
    <row r="1394" spans="1:10">
      <c r="A1394" s="1">
        <v>1391</v>
      </c>
      <c r="B1394" s="11" t="s">
        <v>2897</v>
      </c>
      <c r="C1394" s="11" t="s">
        <v>2898</v>
      </c>
      <c r="D1394" s="11" t="s">
        <v>2409</v>
      </c>
      <c r="E1394" s="11" t="s">
        <v>2906</v>
      </c>
      <c r="F1394" s="1" t="s">
        <v>6887</v>
      </c>
      <c r="H1394" t="s">
        <v>3747</v>
      </c>
      <c r="I1394" t="s">
        <v>6205</v>
      </c>
      <c r="J1394" t="s">
        <v>6206</v>
      </c>
    </row>
    <row r="1395" spans="1:10">
      <c r="A1395" s="1">
        <v>1392</v>
      </c>
      <c r="B1395" s="11" t="s">
        <v>2899</v>
      </c>
      <c r="C1395" s="11" t="s">
        <v>2900</v>
      </c>
      <c r="D1395" s="11" t="s">
        <v>2409</v>
      </c>
      <c r="E1395" s="11" t="s">
        <v>2906</v>
      </c>
      <c r="F1395" s="1" t="s">
        <v>6887</v>
      </c>
      <c r="H1395" t="s">
        <v>3747</v>
      </c>
      <c r="I1395" t="s">
        <v>6207</v>
      </c>
      <c r="J1395" t="s">
        <v>6208</v>
      </c>
    </row>
    <row r="1396" spans="1:10">
      <c r="A1396" s="1">
        <v>1393</v>
      </c>
      <c r="B1396" s="11" t="s">
        <v>2901</v>
      </c>
      <c r="C1396" s="11" t="s">
        <v>2902</v>
      </c>
      <c r="D1396" s="11" t="s">
        <v>2409</v>
      </c>
      <c r="E1396" s="11" t="s">
        <v>2906</v>
      </c>
      <c r="F1396" s="1" t="s">
        <v>6887</v>
      </c>
      <c r="H1396" t="s">
        <v>3747</v>
      </c>
      <c r="I1396" t="s">
        <v>6209</v>
      </c>
      <c r="J1396" t="s">
        <v>6210</v>
      </c>
    </row>
    <row r="1397" spans="1:10">
      <c r="A1397" s="1">
        <v>1394</v>
      </c>
      <c r="B1397" s="11" t="s">
        <v>2907</v>
      </c>
      <c r="C1397" s="11" t="s">
        <v>2908</v>
      </c>
      <c r="D1397" s="11" t="s">
        <v>2409</v>
      </c>
      <c r="E1397" s="13" t="s">
        <v>2642</v>
      </c>
      <c r="F1397" s="11" t="s">
        <v>2560</v>
      </c>
      <c r="H1397" t="s">
        <v>3747</v>
      </c>
      <c r="I1397" t="s">
        <v>6211</v>
      </c>
      <c r="J1397" t="s">
        <v>6212</v>
      </c>
    </row>
    <row r="1398" spans="1:10">
      <c r="A1398" s="1">
        <v>1395</v>
      </c>
      <c r="B1398" s="11" t="s">
        <v>2909</v>
      </c>
      <c r="C1398" s="11" t="s">
        <v>2910</v>
      </c>
      <c r="D1398" s="11" t="s">
        <v>2409</v>
      </c>
      <c r="E1398" s="13" t="s">
        <v>2642</v>
      </c>
      <c r="F1398" s="11" t="s">
        <v>2560</v>
      </c>
      <c r="H1398" t="s">
        <v>3747</v>
      </c>
      <c r="I1398" t="s">
        <v>6213</v>
      </c>
      <c r="J1398" t="s">
        <v>6214</v>
      </c>
    </row>
    <row r="1399" spans="1:10">
      <c r="A1399" s="1">
        <v>1396</v>
      </c>
      <c r="B1399" s="11" t="s">
        <v>2911</v>
      </c>
      <c r="C1399" s="11" t="s">
        <v>2912</v>
      </c>
      <c r="D1399" s="11" t="s">
        <v>2409</v>
      </c>
      <c r="E1399" s="13" t="s">
        <v>2642</v>
      </c>
      <c r="F1399" s="11" t="s">
        <v>2560</v>
      </c>
      <c r="H1399" t="s">
        <v>3747</v>
      </c>
      <c r="I1399" t="s">
        <v>6215</v>
      </c>
      <c r="J1399" t="s">
        <v>6216</v>
      </c>
    </row>
    <row r="1400" spans="1:10">
      <c r="A1400" s="1">
        <v>1397</v>
      </c>
      <c r="B1400" s="11" t="s">
        <v>2913</v>
      </c>
      <c r="C1400" s="11" t="s">
        <v>2914</v>
      </c>
      <c r="D1400" s="11" t="s">
        <v>2409</v>
      </c>
      <c r="E1400" s="13" t="s">
        <v>2642</v>
      </c>
      <c r="F1400" s="11" t="s">
        <v>2560</v>
      </c>
      <c r="H1400" t="s">
        <v>3747</v>
      </c>
      <c r="I1400" t="s">
        <v>6217</v>
      </c>
      <c r="J1400" t="s">
        <v>6218</v>
      </c>
    </row>
    <row r="1401" spans="1:10">
      <c r="A1401" s="1">
        <v>1398</v>
      </c>
      <c r="B1401" s="11" t="s">
        <v>2915</v>
      </c>
      <c r="C1401" s="11" t="s">
        <v>2916</v>
      </c>
      <c r="D1401" s="11" t="s">
        <v>2409</v>
      </c>
      <c r="E1401" s="13" t="s">
        <v>2642</v>
      </c>
      <c r="F1401" s="11" t="s">
        <v>2560</v>
      </c>
      <c r="H1401" t="s">
        <v>3747</v>
      </c>
      <c r="I1401" t="s">
        <v>6219</v>
      </c>
      <c r="J1401" t="s">
        <v>6220</v>
      </c>
    </row>
    <row r="1402" spans="1:10">
      <c r="A1402" s="1">
        <v>1399</v>
      </c>
      <c r="B1402" s="11" t="s">
        <v>2917</v>
      </c>
      <c r="C1402" s="11" t="s">
        <v>2918</v>
      </c>
      <c r="D1402" s="11" t="s">
        <v>2409</v>
      </c>
      <c r="E1402" s="13" t="s">
        <v>2642</v>
      </c>
      <c r="F1402" s="11" t="s">
        <v>2560</v>
      </c>
      <c r="H1402" t="s">
        <v>3747</v>
      </c>
      <c r="I1402" t="s">
        <v>6221</v>
      </c>
      <c r="J1402" t="s">
        <v>6222</v>
      </c>
    </row>
    <row r="1403" spans="1:10">
      <c r="A1403" s="1">
        <v>1400</v>
      </c>
      <c r="B1403" s="11" t="s">
        <v>6868</v>
      </c>
      <c r="C1403" s="11" t="s">
        <v>6869</v>
      </c>
      <c r="D1403" s="11" t="s">
        <v>2409</v>
      </c>
      <c r="E1403" s="13" t="s">
        <v>2469</v>
      </c>
      <c r="F1403" s="11" t="s">
        <v>2470</v>
      </c>
    </row>
    <row r="1404" spans="1:10">
      <c r="A1404" s="1">
        <v>1401</v>
      </c>
      <c r="B1404" s="11" t="s">
        <v>2919</v>
      </c>
      <c r="C1404" s="11" t="s">
        <v>2920</v>
      </c>
      <c r="D1404" s="11" t="s">
        <v>2409</v>
      </c>
      <c r="E1404" s="13" t="s">
        <v>2642</v>
      </c>
      <c r="F1404" s="11" t="s">
        <v>2560</v>
      </c>
      <c r="H1404" t="s">
        <v>3747</v>
      </c>
      <c r="I1404" t="s">
        <v>6223</v>
      </c>
      <c r="J1404" t="s">
        <v>6224</v>
      </c>
    </row>
    <row r="1405" spans="1:10">
      <c r="A1405" s="1">
        <v>1402</v>
      </c>
      <c r="B1405" s="11" t="s">
        <v>6931</v>
      </c>
      <c r="C1405" s="11" t="s">
        <v>6932</v>
      </c>
      <c r="D1405" s="11" t="s">
        <v>2409</v>
      </c>
      <c r="E1405" s="13" t="s">
        <v>2792</v>
      </c>
      <c r="F1405" s="11" t="s">
        <v>2793</v>
      </c>
    </row>
    <row r="1406" spans="1:10">
      <c r="A1406" s="1">
        <v>1403</v>
      </c>
      <c r="B1406" s="13" t="s">
        <v>2921</v>
      </c>
      <c r="C1406" s="13" t="s">
        <v>2922</v>
      </c>
      <c r="D1406" s="11" t="s">
        <v>2923</v>
      </c>
      <c r="E1406" s="11" t="s">
        <v>2950</v>
      </c>
      <c r="F1406" s="11" t="s">
        <v>2951</v>
      </c>
      <c r="H1406" t="s">
        <v>3747</v>
      </c>
      <c r="I1406" t="s">
        <v>6225</v>
      </c>
      <c r="J1406" t="s">
        <v>6226</v>
      </c>
    </row>
    <row r="1407" spans="1:10">
      <c r="A1407" s="1">
        <v>1404</v>
      </c>
      <c r="B1407" s="11" t="s">
        <v>2924</v>
      </c>
      <c r="C1407" s="11" t="s">
        <v>2925</v>
      </c>
      <c r="D1407" s="11" t="s">
        <v>2923</v>
      </c>
      <c r="E1407" s="11" t="s">
        <v>2950</v>
      </c>
      <c r="F1407" s="11" t="s">
        <v>2951</v>
      </c>
      <c r="H1407" t="s">
        <v>3747</v>
      </c>
      <c r="I1407" t="s">
        <v>6227</v>
      </c>
      <c r="J1407" t="s">
        <v>6228</v>
      </c>
    </row>
    <row r="1408" spans="1:10">
      <c r="A1408" s="1">
        <v>1405</v>
      </c>
      <c r="B1408" s="11" t="s">
        <v>2926</v>
      </c>
      <c r="C1408" s="11" t="s">
        <v>2927</v>
      </c>
      <c r="D1408" s="11" t="s">
        <v>2923</v>
      </c>
      <c r="E1408" s="11" t="s">
        <v>2950</v>
      </c>
      <c r="F1408" s="11" t="s">
        <v>2951</v>
      </c>
      <c r="H1408" t="s">
        <v>3747</v>
      </c>
      <c r="I1408" t="s">
        <v>6229</v>
      </c>
      <c r="J1408" t="s">
        <v>6230</v>
      </c>
    </row>
    <row r="1409" spans="1:10">
      <c r="A1409" s="1">
        <v>1406</v>
      </c>
      <c r="B1409" s="11" t="s">
        <v>2928</v>
      </c>
      <c r="C1409" s="11" t="s">
        <v>2929</v>
      </c>
      <c r="D1409" s="11" t="s">
        <v>2923</v>
      </c>
      <c r="E1409" s="11" t="s">
        <v>2950</v>
      </c>
      <c r="F1409" s="11" t="s">
        <v>2951</v>
      </c>
      <c r="H1409" t="s">
        <v>3747</v>
      </c>
      <c r="I1409" t="s">
        <v>6231</v>
      </c>
      <c r="J1409" t="s">
        <v>6232</v>
      </c>
    </row>
    <row r="1410" spans="1:10">
      <c r="A1410" s="1">
        <v>1407</v>
      </c>
      <c r="B1410" s="11" t="s">
        <v>2930</v>
      </c>
      <c r="C1410" s="11" t="s">
        <v>2931</v>
      </c>
      <c r="D1410" s="11" t="s">
        <v>2923</v>
      </c>
      <c r="E1410" s="11" t="s">
        <v>2950</v>
      </c>
      <c r="F1410" s="11" t="s">
        <v>2951</v>
      </c>
      <c r="H1410" t="s">
        <v>3747</v>
      </c>
      <c r="I1410" t="s">
        <v>6233</v>
      </c>
      <c r="J1410" t="s">
        <v>6234</v>
      </c>
    </row>
    <row r="1411" spans="1:10">
      <c r="A1411" s="1">
        <v>1408</v>
      </c>
      <c r="B1411" s="11" t="s">
        <v>2932</v>
      </c>
      <c r="C1411" s="11" t="s">
        <v>2933</v>
      </c>
      <c r="D1411" s="11" t="s">
        <v>2923</v>
      </c>
      <c r="E1411" s="11" t="s">
        <v>2950</v>
      </c>
      <c r="F1411" s="11" t="s">
        <v>2951</v>
      </c>
      <c r="H1411" t="s">
        <v>3747</v>
      </c>
      <c r="I1411" t="s">
        <v>6235</v>
      </c>
      <c r="J1411" t="s">
        <v>6236</v>
      </c>
    </row>
    <row r="1412" spans="1:10">
      <c r="A1412" s="1">
        <v>1409</v>
      </c>
      <c r="B1412" s="11" t="s">
        <v>2934</v>
      </c>
      <c r="C1412" s="11" t="s">
        <v>2935</v>
      </c>
      <c r="D1412" s="11" t="s">
        <v>2923</v>
      </c>
      <c r="E1412" s="11" t="s">
        <v>2950</v>
      </c>
      <c r="F1412" s="11" t="s">
        <v>2951</v>
      </c>
      <c r="H1412" t="s">
        <v>3747</v>
      </c>
      <c r="I1412" t="s">
        <v>6237</v>
      </c>
      <c r="J1412" t="s">
        <v>6238</v>
      </c>
    </row>
    <row r="1413" spans="1:10">
      <c r="A1413" s="1">
        <v>1410</v>
      </c>
      <c r="B1413" s="11" t="s">
        <v>2936</v>
      </c>
      <c r="C1413" s="11" t="s">
        <v>2937</v>
      </c>
      <c r="D1413" s="11" t="s">
        <v>2923</v>
      </c>
      <c r="E1413" s="11" t="s">
        <v>2950</v>
      </c>
      <c r="F1413" s="11" t="s">
        <v>2951</v>
      </c>
      <c r="H1413" t="s">
        <v>3747</v>
      </c>
      <c r="I1413" t="s">
        <v>6239</v>
      </c>
      <c r="J1413" t="s">
        <v>6240</v>
      </c>
    </row>
    <row r="1414" spans="1:10">
      <c r="A1414" s="1">
        <v>1411</v>
      </c>
      <c r="B1414" s="11" t="s">
        <v>2938</v>
      </c>
      <c r="C1414" s="11" t="s">
        <v>2939</v>
      </c>
      <c r="D1414" s="11" t="s">
        <v>2923</v>
      </c>
      <c r="E1414" s="11" t="s">
        <v>2952</v>
      </c>
      <c r="F1414" s="11" t="s">
        <v>2951</v>
      </c>
      <c r="H1414" t="s">
        <v>3747</v>
      </c>
      <c r="I1414" t="s">
        <v>6241</v>
      </c>
      <c r="J1414" t="s">
        <v>6242</v>
      </c>
    </row>
    <row r="1415" spans="1:10">
      <c r="A1415" s="1">
        <v>1412</v>
      </c>
      <c r="B1415" s="11" t="s">
        <v>2940</v>
      </c>
      <c r="C1415" s="11" t="s">
        <v>2941</v>
      </c>
      <c r="D1415" s="11" t="s">
        <v>2923</v>
      </c>
      <c r="E1415" s="11" t="s">
        <v>2952</v>
      </c>
      <c r="F1415" s="11" t="s">
        <v>2951</v>
      </c>
      <c r="H1415" t="s">
        <v>3747</v>
      </c>
      <c r="I1415" t="s">
        <v>6243</v>
      </c>
      <c r="J1415" t="s">
        <v>6244</v>
      </c>
    </row>
    <row r="1416" spans="1:10">
      <c r="A1416" s="1">
        <v>1413</v>
      </c>
      <c r="B1416" s="11" t="s">
        <v>2942</v>
      </c>
      <c r="C1416" s="11" t="s">
        <v>2943</v>
      </c>
      <c r="D1416" s="11" t="s">
        <v>2923</v>
      </c>
      <c r="E1416" s="11" t="s">
        <v>2952</v>
      </c>
      <c r="F1416" s="11" t="s">
        <v>2951</v>
      </c>
      <c r="H1416" t="s">
        <v>3747</v>
      </c>
      <c r="I1416" t="s">
        <v>6245</v>
      </c>
      <c r="J1416" t="s">
        <v>6246</v>
      </c>
    </row>
    <row r="1417" spans="1:10">
      <c r="A1417" s="1">
        <v>1414</v>
      </c>
      <c r="B1417" s="11" t="s">
        <v>2944</v>
      </c>
      <c r="C1417" s="11" t="s">
        <v>2945</v>
      </c>
      <c r="D1417" s="11" t="s">
        <v>2923</v>
      </c>
      <c r="E1417" s="11" t="s">
        <v>2952</v>
      </c>
      <c r="F1417" s="11" t="s">
        <v>2951</v>
      </c>
      <c r="H1417" t="s">
        <v>3747</v>
      </c>
      <c r="I1417" t="s">
        <v>6247</v>
      </c>
      <c r="J1417" t="s">
        <v>6248</v>
      </c>
    </row>
    <row r="1418" spans="1:10">
      <c r="A1418" s="1">
        <v>1415</v>
      </c>
      <c r="B1418" s="11" t="s">
        <v>2946</v>
      </c>
      <c r="C1418" s="11" t="s">
        <v>2947</v>
      </c>
      <c r="D1418" s="11" t="s">
        <v>2923</v>
      </c>
      <c r="E1418" s="11" t="s">
        <v>2952</v>
      </c>
      <c r="F1418" s="11" t="s">
        <v>2951</v>
      </c>
      <c r="H1418" t="s">
        <v>3747</v>
      </c>
      <c r="I1418" t="s">
        <v>6249</v>
      </c>
      <c r="J1418" t="s">
        <v>6250</v>
      </c>
    </row>
    <row r="1419" spans="1:10">
      <c r="A1419" s="1">
        <v>1416</v>
      </c>
      <c r="B1419" s="11" t="s">
        <v>2948</v>
      </c>
      <c r="C1419" s="11" t="s">
        <v>2949</v>
      </c>
      <c r="D1419" s="11" t="s">
        <v>2923</v>
      </c>
      <c r="E1419" s="11" t="s">
        <v>2952</v>
      </c>
      <c r="F1419" s="11" t="s">
        <v>2951</v>
      </c>
      <c r="H1419" t="s">
        <v>3747</v>
      </c>
      <c r="I1419" t="s">
        <v>6251</v>
      </c>
      <c r="J1419" t="s">
        <v>6252</v>
      </c>
    </row>
    <row r="1420" spans="1:10">
      <c r="A1420" s="1">
        <v>1417</v>
      </c>
      <c r="B1420" s="11" t="s">
        <v>2953</v>
      </c>
      <c r="C1420" s="11" t="s">
        <v>2954</v>
      </c>
      <c r="D1420" s="11" t="s">
        <v>2923</v>
      </c>
      <c r="E1420" s="11" t="s">
        <v>2952</v>
      </c>
      <c r="F1420" s="11" t="s">
        <v>2951</v>
      </c>
      <c r="H1420" t="s">
        <v>3747</v>
      </c>
      <c r="I1420" t="s">
        <v>6253</v>
      </c>
      <c r="J1420" t="s">
        <v>6254</v>
      </c>
    </row>
    <row r="1421" spans="1:10">
      <c r="A1421" s="1">
        <v>1418</v>
      </c>
      <c r="B1421" s="11" t="s">
        <v>2955</v>
      </c>
      <c r="C1421" s="11" t="s">
        <v>2956</v>
      </c>
      <c r="D1421" s="11" t="s">
        <v>2923</v>
      </c>
      <c r="E1421" s="11" t="s">
        <v>2985</v>
      </c>
      <c r="F1421" s="11" t="s">
        <v>2986</v>
      </c>
      <c r="H1421" t="s">
        <v>3747</v>
      </c>
      <c r="I1421" t="s">
        <v>6255</v>
      </c>
      <c r="J1421" t="s">
        <v>6256</v>
      </c>
    </row>
    <row r="1422" spans="1:10">
      <c r="A1422" s="1">
        <v>1419</v>
      </c>
      <c r="B1422" s="11" t="s">
        <v>2957</v>
      </c>
      <c r="C1422" s="11" t="s">
        <v>2958</v>
      </c>
      <c r="D1422" s="11" t="s">
        <v>2923</v>
      </c>
      <c r="E1422" s="11" t="s">
        <v>2985</v>
      </c>
      <c r="F1422" s="11" t="s">
        <v>2986</v>
      </c>
      <c r="H1422" t="s">
        <v>3747</v>
      </c>
      <c r="I1422" t="s">
        <v>6257</v>
      </c>
      <c r="J1422" t="s">
        <v>6258</v>
      </c>
    </row>
    <row r="1423" spans="1:10">
      <c r="A1423" s="1">
        <v>1420</v>
      </c>
      <c r="B1423" s="11" t="s">
        <v>2959</v>
      </c>
      <c r="C1423" s="11" t="s">
        <v>2960</v>
      </c>
      <c r="D1423" s="11" t="s">
        <v>2923</v>
      </c>
      <c r="E1423" s="11" t="s">
        <v>2985</v>
      </c>
      <c r="F1423" s="11" t="s">
        <v>2986</v>
      </c>
      <c r="H1423" t="s">
        <v>3747</v>
      </c>
      <c r="I1423" t="s">
        <v>6259</v>
      </c>
      <c r="J1423" t="s">
        <v>6260</v>
      </c>
    </row>
    <row r="1424" spans="1:10">
      <c r="A1424" s="1">
        <v>1421</v>
      </c>
      <c r="B1424" s="11" t="s">
        <v>2961</v>
      </c>
      <c r="C1424" s="11" t="s">
        <v>2962</v>
      </c>
      <c r="D1424" s="11" t="s">
        <v>2923</v>
      </c>
      <c r="E1424" s="11" t="s">
        <v>2985</v>
      </c>
      <c r="F1424" s="11" t="s">
        <v>2986</v>
      </c>
      <c r="H1424" t="s">
        <v>3747</v>
      </c>
      <c r="I1424" t="s">
        <v>6261</v>
      </c>
      <c r="J1424" t="s">
        <v>6262</v>
      </c>
    </row>
    <row r="1425" spans="1:10">
      <c r="A1425" s="1">
        <v>1422</v>
      </c>
      <c r="B1425" s="11" t="s">
        <v>2963</v>
      </c>
      <c r="C1425" s="11" t="s">
        <v>2964</v>
      </c>
      <c r="D1425" s="11" t="s">
        <v>2923</v>
      </c>
      <c r="E1425" s="11" t="s">
        <v>2985</v>
      </c>
      <c r="F1425" s="11" t="s">
        <v>2986</v>
      </c>
      <c r="H1425" t="s">
        <v>3747</v>
      </c>
      <c r="I1425" t="s">
        <v>6263</v>
      </c>
      <c r="J1425" t="s">
        <v>6264</v>
      </c>
    </row>
    <row r="1426" spans="1:10">
      <c r="A1426" s="1">
        <v>1423</v>
      </c>
      <c r="B1426" s="11" t="s">
        <v>2965</v>
      </c>
      <c r="C1426" s="11" t="s">
        <v>2966</v>
      </c>
      <c r="D1426" s="11" t="s">
        <v>2923</v>
      </c>
      <c r="E1426" s="11" t="s">
        <v>2985</v>
      </c>
      <c r="F1426" s="11" t="s">
        <v>2986</v>
      </c>
      <c r="H1426" t="s">
        <v>3747</v>
      </c>
      <c r="I1426" t="s">
        <v>6265</v>
      </c>
      <c r="J1426" t="s">
        <v>6266</v>
      </c>
    </row>
    <row r="1427" spans="1:10">
      <c r="A1427" s="1">
        <v>1424</v>
      </c>
      <c r="B1427" s="11" t="s">
        <v>2967</v>
      </c>
      <c r="C1427" s="11" t="s">
        <v>2968</v>
      </c>
      <c r="D1427" s="11" t="s">
        <v>2923</v>
      </c>
      <c r="E1427" s="11" t="s">
        <v>2985</v>
      </c>
      <c r="F1427" s="11" t="s">
        <v>2986</v>
      </c>
      <c r="H1427" t="s">
        <v>3747</v>
      </c>
      <c r="I1427" t="s">
        <v>6267</v>
      </c>
      <c r="J1427" t="s">
        <v>6268</v>
      </c>
    </row>
    <row r="1428" spans="1:10">
      <c r="A1428" s="1">
        <v>1425</v>
      </c>
      <c r="B1428" s="11" t="s">
        <v>2969</v>
      </c>
      <c r="C1428" s="11" t="s">
        <v>2970</v>
      </c>
      <c r="D1428" s="11" t="s">
        <v>2923</v>
      </c>
      <c r="E1428" s="11" t="s">
        <v>2987</v>
      </c>
      <c r="F1428" s="11" t="s">
        <v>2986</v>
      </c>
      <c r="H1428" t="s">
        <v>3747</v>
      </c>
      <c r="I1428" t="s">
        <v>6269</v>
      </c>
      <c r="J1428" t="s">
        <v>6270</v>
      </c>
    </row>
    <row r="1429" spans="1:10">
      <c r="A1429" s="1">
        <v>1426</v>
      </c>
      <c r="B1429" s="11" t="s">
        <v>2971</v>
      </c>
      <c r="C1429" s="11" t="s">
        <v>2972</v>
      </c>
      <c r="D1429" s="11" t="s">
        <v>2923</v>
      </c>
      <c r="E1429" s="11" t="s">
        <v>2987</v>
      </c>
      <c r="F1429" s="11" t="s">
        <v>2986</v>
      </c>
      <c r="H1429" t="s">
        <v>3747</v>
      </c>
      <c r="I1429" t="s">
        <v>6271</v>
      </c>
      <c r="J1429" t="s">
        <v>6272</v>
      </c>
    </row>
    <row r="1430" spans="1:10">
      <c r="A1430" s="1">
        <v>1427</v>
      </c>
      <c r="B1430" s="11" t="s">
        <v>2973</v>
      </c>
      <c r="C1430" s="11" t="s">
        <v>2974</v>
      </c>
      <c r="D1430" s="11" t="s">
        <v>2923</v>
      </c>
      <c r="E1430" s="11" t="s">
        <v>2987</v>
      </c>
      <c r="F1430" s="11" t="s">
        <v>2986</v>
      </c>
      <c r="H1430" t="s">
        <v>3747</v>
      </c>
      <c r="I1430" t="s">
        <v>6273</v>
      </c>
      <c r="J1430" t="s">
        <v>6274</v>
      </c>
    </row>
    <row r="1431" spans="1:10">
      <c r="A1431" s="1">
        <v>1428</v>
      </c>
      <c r="B1431" s="11" t="s">
        <v>2975</v>
      </c>
      <c r="C1431" s="11" t="s">
        <v>2976</v>
      </c>
      <c r="D1431" s="11" t="s">
        <v>2923</v>
      </c>
      <c r="E1431" s="11" t="s">
        <v>2987</v>
      </c>
      <c r="F1431" s="11" t="s">
        <v>2986</v>
      </c>
      <c r="H1431" t="s">
        <v>3747</v>
      </c>
      <c r="I1431" t="s">
        <v>6275</v>
      </c>
      <c r="J1431" t="s">
        <v>6276</v>
      </c>
    </row>
    <row r="1432" spans="1:10">
      <c r="A1432" s="1">
        <v>1429</v>
      </c>
      <c r="B1432" s="11" t="s">
        <v>2977</v>
      </c>
      <c r="C1432" s="11" t="s">
        <v>2978</v>
      </c>
      <c r="D1432" s="11" t="s">
        <v>2923</v>
      </c>
      <c r="E1432" s="11" t="s">
        <v>2987</v>
      </c>
      <c r="F1432" s="11" t="s">
        <v>2986</v>
      </c>
      <c r="H1432" t="s">
        <v>3747</v>
      </c>
      <c r="I1432" t="s">
        <v>6277</v>
      </c>
      <c r="J1432" t="s">
        <v>6278</v>
      </c>
    </row>
    <row r="1433" spans="1:10">
      <c r="A1433" s="1">
        <v>1430</v>
      </c>
      <c r="B1433" s="11" t="s">
        <v>2979</v>
      </c>
      <c r="C1433" s="11" t="s">
        <v>2980</v>
      </c>
      <c r="D1433" s="11" t="s">
        <v>2923</v>
      </c>
      <c r="E1433" s="11" t="s">
        <v>2987</v>
      </c>
      <c r="F1433" s="11" t="s">
        <v>2986</v>
      </c>
      <c r="H1433" t="s">
        <v>3747</v>
      </c>
      <c r="I1433" t="s">
        <v>6279</v>
      </c>
      <c r="J1433" t="s">
        <v>6280</v>
      </c>
    </row>
    <row r="1434" spans="1:10">
      <c r="A1434" s="1">
        <v>1431</v>
      </c>
      <c r="B1434" s="11" t="s">
        <v>2981</v>
      </c>
      <c r="C1434" s="11" t="s">
        <v>2982</v>
      </c>
      <c r="D1434" s="11" t="s">
        <v>2923</v>
      </c>
      <c r="E1434" s="11" t="s">
        <v>2987</v>
      </c>
      <c r="F1434" s="11" t="s">
        <v>2986</v>
      </c>
      <c r="H1434" t="s">
        <v>3747</v>
      </c>
      <c r="I1434" t="s">
        <v>6281</v>
      </c>
      <c r="J1434" t="s">
        <v>6282</v>
      </c>
    </row>
    <row r="1435" spans="1:10">
      <c r="A1435" s="1">
        <v>1432</v>
      </c>
      <c r="B1435" s="11" t="s">
        <v>2983</v>
      </c>
      <c r="C1435" s="11" t="s">
        <v>2984</v>
      </c>
      <c r="D1435" s="11" t="s">
        <v>2923</v>
      </c>
      <c r="E1435" s="11" t="s">
        <v>2988</v>
      </c>
      <c r="F1435" s="11" t="s">
        <v>2989</v>
      </c>
      <c r="H1435" t="s">
        <v>3747</v>
      </c>
      <c r="I1435" t="s">
        <v>6283</v>
      </c>
      <c r="J1435" t="s">
        <v>6284</v>
      </c>
    </row>
    <row r="1436" spans="1:10">
      <c r="A1436" s="1">
        <v>1433</v>
      </c>
      <c r="B1436" s="11" t="s">
        <v>2990</v>
      </c>
      <c r="C1436" s="11" t="s">
        <v>2991</v>
      </c>
      <c r="D1436" s="11" t="s">
        <v>2923</v>
      </c>
      <c r="E1436" s="11" t="s">
        <v>2988</v>
      </c>
      <c r="F1436" s="11" t="s">
        <v>2989</v>
      </c>
      <c r="H1436" t="s">
        <v>3747</v>
      </c>
      <c r="I1436" t="s">
        <v>6285</v>
      </c>
      <c r="J1436" t="s">
        <v>6286</v>
      </c>
    </row>
    <row r="1437" spans="1:10">
      <c r="A1437" s="1">
        <v>1434</v>
      </c>
      <c r="B1437" s="11" t="s">
        <v>2992</v>
      </c>
      <c r="C1437" s="11" t="s">
        <v>2993</v>
      </c>
      <c r="D1437" s="11" t="s">
        <v>2923</v>
      </c>
      <c r="E1437" s="11" t="s">
        <v>2988</v>
      </c>
      <c r="F1437" s="11" t="s">
        <v>2989</v>
      </c>
      <c r="H1437" t="s">
        <v>3747</v>
      </c>
      <c r="I1437" t="s">
        <v>6287</v>
      </c>
      <c r="J1437" t="s">
        <v>6288</v>
      </c>
    </row>
    <row r="1438" spans="1:10">
      <c r="A1438" s="1">
        <v>1435</v>
      </c>
      <c r="B1438" s="11" t="s">
        <v>2994</v>
      </c>
      <c r="C1438" s="11" t="s">
        <v>2995</v>
      </c>
      <c r="D1438" s="11" t="s">
        <v>2923</v>
      </c>
      <c r="E1438" s="11" t="s">
        <v>2988</v>
      </c>
      <c r="F1438" s="11" t="s">
        <v>2989</v>
      </c>
      <c r="H1438" t="s">
        <v>3747</v>
      </c>
      <c r="I1438" t="s">
        <v>6289</v>
      </c>
      <c r="J1438" t="s">
        <v>5936</v>
      </c>
    </row>
    <row r="1439" spans="1:10">
      <c r="A1439" s="1">
        <v>1436</v>
      </c>
      <c r="B1439" s="11" t="s">
        <v>2996</v>
      </c>
      <c r="C1439" s="11" t="s">
        <v>2997</v>
      </c>
      <c r="D1439" s="11" t="s">
        <v>2923</v>
      </c>
      <c r="E1439" s="11" t="s">
        <v>2988</v>
      </c>
      <c r="F1439" s="11" t="s">
        <v>2989</v>
      </c>
      <c r="H1439" t="s">
        <v>3747</v>
      </c>
      <c r="I1439" t="s">
        <v>6290</v>
      </c>
      <c r="J1439" t="s">
        <v>6291</v>
      </c>
    </row>
    <row r="1440" spans="1:10">
      <c r="A1440" s="1">
        <v>1437</v>
      </c>
      <c r="B1440" s="11" t="s">
        <v>2998</v>
      </c>
      <c r="C1440" s="11" t="s">
        <v>2999</v>
      </c>
      <c r="D1440" s="11" t="s">
        <v>2923</v>
      </c>
      <c r="E1440" s="11" t="s">
        <v>2988</v>
      </c>
      <c r="F1440" s="11" t="s">
        <v>2989</v>
      </c>
      <c r="H1440" t="s">
        <v>3747</v>
      </c>
      <c r="I1440" t="s">
        <v>6292</v>
      </c>
      <c r="J1440" t="s">
        <v>6293</v>
      </c>
    </row>
    <row r="1441" spans="1:10">
      <c r="A1441" s="1">
        <v>1438</v>
      </c>
      <c r="B1441" s="11" t="s">
        <v>3000</v>
      </c>
      <c r="C1441" s="11" t="s">
        <v>3001</v>
      </c>
      <c r="D1441" s="11" t="s">
        <v>2923</v>
      </c>
      <c r="E1441" s="11" t="s">
        <v>2988</v>
      </c>
      <c r="F1441" s="11" t="s">
        <v>2989</v>
      </c>
      <c r="H1441" t="s">
        <v>3747</v>
      </c>
      <c r="I1441" t="s">
        <v>6294</v>
      </c>
      <c r="J1441" t="s">
        <v>6295</v>
      </c>
    </row>
    <row r="1442" spans="1:10">
      <c r="A1442" s="1">
        <v>1439</v>
      </c>
      <c r="B1442" s="11" t="s">
        <v>3002</v>
      </c>
      <c r="C1442" s="11" t="s">
        <v>3003</v>
      </c>
      <c r="D1442" s="11" t="s">
        <v>2923</v>
      </c>
      <c r="E1442" s="11" t="s">
        <v>3012</v>
      </c>
      <c r="F1442" s="11" t="s">
        <v>2989</v>
      </c>
      <c r="H1442" t="s">
        <v>3747</v>
      </c>
      <c r="I1442" t="s">
        <v>6296</v>
      </c>
      <c r="J1442" t="s">
        <v>6297</v>
      </c>
    </row>
    <row r="1443" spans="1:10">
      <c r="A1443" s="1">
        <v>1440</v>
      </c>
      <c r="B1443" s="11" t="s">
        <v>3004</v>
      </c>
      <c r="C1443" s="11" t="s">
        <v>3005</v>
      </c>
      <c r="D1443" s="11" t="s">
        <v>2923</v>
      </c>
      <c r="E1443" s="11" t="s">
        <v>3012</v>
      </c>
      <c r="F1443" s="11" t="s">
        <v>2989</v>
      </c>
      <c r="H1443" t="s">
        <v>3747</v>
      </c>
      <c r="I1443" t="s">
        <v>6298</v>
      </c>
      <c r="J1443" t="s">
        <v>6299</v>
      </c>
    </row>
    <row r="1444" spans="1:10">
      <c r="A1444" s="1">
        <v>1441</v>
      </c>
      <c r="B1444" s="11" t="s">
        <v>3006</v>
      </c>
      <c r="C1444" s="11" t="s">
        <v>3007</v>
      </c>
      <c r="D1444" s="11" t="s">
        <v>2923</v>
      </c>
      <c r="E1444" s="11" t="s">
        <v>3012</v>
      </c>
      <c r="F1444" s="11" t="s">
        <v>2989</v>
      </c>
      <c r="H1444" t="s">
        <v>3747</v>
      </c>
      <c r="I1444" t="s">
        <v>6300</v>
      </c>
      <c r="J1444" t="s">
        <v>6301</v>
      </c>
    </row>
    <row r="1445" spans="1:10">
      <c r="A1445" s="1">
        <v>1442</v>
      </c>
      <c r="B1445" s="11" t="s">
        <v>3008</v>
      </c>
      <c r="C1445" s="11" t="s">
        <v>3009</v>
      </c>
      <c r="D1445" s="11" t="s">
        <v>2923</v>
      </c>
      <c r="E1445" s="11" t="s">
        <v>3012</v>
      </c>
      <c r="F1445" s="11" t="s">
        <v>2989</v>
      </c>
      <c r="H1445" t="s">
        <v>3747</v>
      </c>
      <c r="I1445" t="s">
        <v>6302</v>
      </c>
      <c r="J1445" t="s">
        <v>6303</v>
      </c>
    </row>
    <row r="1446" spans="1:10">
      <c r="A1446" s="1">
        <v>1443</v>
      </c>
      <c r="B1446" s="11" t="s">
        <v>3010</v>
      </c>
      <c r="C1446" s="11" t="s">
        <v>3011</v>
      </c>
      <c r="D1446" s="11" t="s">
        <v>2923</v>
      </c>
      <c r="E1446" s="11" t="s">
        <v>3012</v>
      </c>
      <c r="F1446" s="11" t="s">
        <v>2989</v>
      </c>
      <c r="H1446" t="s">
        <v>3747</v>
      </c>
      <c r="I1446" t="s">
        <v>6304</v>
      </c>
      <c r="J1446" t="s">
        <v>6305</v>
      </c>
    </row>
    <row r="1447" spans="1:10">
      <c r="A1447" s="1">
        <v>1444</v>
      </c>
      <c r="B1447" s="11" t="s">
        <v>3013</v>
      </c>
      <c r="C1447" s="11" t="s">
        <v>3014</v>
      </c>
      <c r="D1447" s="11" t="s">
        <v>2923</v>
      </c>
      <c r="E1447" s="11" t="s">
        <v>3012</v>
      </c>
      <c r="F1447" s="11" t="s">
        <v>2989</v>
      </c>
      <c r="H1447" t="s">
        <v>3747</v>
      </c>
      <c r="I1447" t="s">
        <v>6306</v>
      </c>
      <c r="J1447" t="s">
        <v>6307</v>
      </c>
    </row>
    <row r="1448" spans="1:10">
      <c r="A1448" s="1">
        <v>1445</v>
      </c>
      <c r="B1448" s="11" t="s">
        <v>3015</v>
      </c>
      <c r="C1448" s="11" t="s">
        <v>3016</v>
      </c>
      <c r="D1448" s="11" t="s">
        <v>2923</v>
      </c>
      <c r="E1448" s="11" t="s">
        <v>3012</v>
      </c>
      <c r="F1448" s="11" t="s">
        <v>2989</v>
      </c>
      <c r="H1448" t="s">
        <v>3747</v>
      </c>
      <c r="I1448" t="s">
        <v>6308</v>
      </c>
    </row>
    <row r="1449" spans="1:10">
      <c r="A1449" s="1">
        <v>1446</v>
      </c>
      <c r="B1449" s="11" t="s">
        <v>3017</v>
      </c>
      <c r="C1449" s="11" t="s">
        <v>3018</v>
      </c>
      <c r="D1449" s="11" t="s">
        <v>2923</v>
      </c>
      <c r="E1449" s="11" t="s">
        <v>3012</v>
      </c>
      <c r="F1449" s="11" t="s">
        <v>2989</v>
      </c>
      <c r="H1449" t="s">
        <v>3747</v>
      </c>
      <c r="I1449" t="s">
        <v>6309</v>
      </c>
      <c r="J1449" t="s">
        <v>6310</v>
      </c>
    </row>
    <row r="1450" spans="1:10">
      <c r="A1450" s="1">
        <v>1447</v>
      </c>
      <c r="B1450" s="11" t="s">
        <v>3019</v>
      </c>
      <c r="C1450" s="11" t="s">
        <v>3020</v>
      </c>
      <c r="D1450" s="11" t="s">
        <v>2923</v>
      </c>
      <c r="E1450" s="11" t="s">
        <v>3065</v>
      </c>
      <c r="F1450" s="13" t="s">
        <v>3066</v>
      </c>
      <c r="H1450" t="s">
        <v>3747</v>
      </c>
      <c r="I1450" t="s">
        <v>6311</v>
      </c>
      <c r="J1450" t="s">
        <v>6312</v>
      </c>
    </row>
    <row r="1451" spans="1:10">
      <c r="A1451" s="1">
        <v>1448</v>
      </c>
      <c r="B1451" s="11" t="s">
        <v>3021</v>
      </c>
      <c r="C1451" s="11" t="s">
        <v>3022</v>
      </c>
      <c r="D1451" s="11" t="s">
        <v>2923</v>
      </c>
      <c r="E1451" s="11" t="s">
        <v>3065</v>
      </c>
      <c r="F1451" s="13" t="s">
        <v>3066</v>
      </c>
      <c r="H1451" t="s">
        <v>3747</v>
      </c>
      <c r="I1451" t="s">
        <v>6313</v>
      </c>
      <c r="J1451" t="s">
        <v>6314</v>
      </c>
    </row>
    <row r="1452" spans="1:10">
      <c r="A1452" s="1">
        <v>1449</v>
      </c>
      <c r="B1452" s="11" t="s">
        <v>3023</v>
      </c>
      <c r="C1452" s="11" t="s">
        <v>3024</v>
      </c>
      <c r="D1452" s="11" t="s">
        <v>2923</v>
      </c>
      <c r="E1452" s="11" t="s">
        <v>3065</v>
      </c>
      <c r="F1452" s="13" t="s">
        <v>3066</v>
      </c>
      <c r="H1452" t="s">
        <v>3747</v>
      </c>
      <c r="I1452" t="s">
        <v>6315</v>
      </c>
      <c r="J1452" t="s">
        <v>6316</v>
      </c>
    </row>
    <row r="1453" spans="1:10">
      <c r="A1453" s="1">
        <v>1450</v>
      </c>
      <c r="B1453" s="11" t="s">
        <v>3025</v>
      </c>
      <c r="C1453" s="11" t="s">
        <v>3026</v>
      </c>
      <c r="D1453" s="11" t="s">
        <v>2923</v>
      </c>
      <c r="E1453" s="11" t="s">
        <v>3065</v>
      </c>
      <c r="F1453" s="13" t="s">
        <v>3066</v>
      </c>
      <c r="H1453" t="s">
        <v>3747</v>
      </c>
      <c r="I1453" t="s">
        <v>6317</v>
      </c>
      <c r="J1453" t="s">
        <v>6318</v>
      </c>
    </row>
    <row r="1454" spans="1:10">
      <c r="A1454" s="1">
        <v>1451</v>
      </c>
      <c r="B1454" s="11" t="s">
        <v>3027</v>
      </c>
      <c r="C1454" s="11" t="s">
        <v>3028</v>
      </c>
      <c r="D1454" s="11" t="s">
        <v>2923</v>
      </c>
      <c r="E1454" s="11" t="s">
        <v>3065</v>
      </c>
      <c r="F1454" s="13" t="s">
        <v>3066</v>
      </c>
      <c r="H1454" t="s">
        <v>3747</v>
      </c>
      <c r="I1454" t="s">
        <v>6319</v>
      </c>
      <c r="J1454" t="s">
        <v>6320</v>
      </c>
    </row>
    <row r="1455" spans="1:10">
      <c r="A1455" s="1">
        <v>1452</v>
      </c>
      <c r="B1455" s="11" t="s">
        <v>3029</v>
      </c>
      <c r="C1455" s="11" t="s">
        <v>3030</v>
      </c>
      <c r="D1455" s="11" t="s">
        <v>2923</v>
      </c>
      <c r="E1455" s="11" t="s">
        <v>3065</v>
      </c>
      <c r="F1455" s="13" t="s">
        <v>3066</v>
      </c>
      <c r="H1455" t="s">
        <v>3747</v>
      </c>
      <c r="I1455" t="s">
        <v>6321</v>
      </c>
      <c r="J1455" t="s">
        <v>6322</v>
      </c>
    </row>
    <row r="1456" spans="1:10">
      <c r="A1456" s="1">
        <v>1453</v>
      </c>
      <c r="B1456" s="11" t="s">
        <v>3031</v>
      </c>
      <c r="C1456" s="11" t="s">
        <v>3032</v>
      </c>
      <c r="D1456" s="11" t="s">
        <v>2923</v>
      </c>
      <c r="E1456" s="11" t="s">
        <v>3065</v>
      </c>
      <c r="F1456" s="13" t="s">
        <v>3066</v>
      </c>
      <c r="H1456" t="s">
        <v>3747</v>
      </c>
      <c r="I1456" t="s">
        <v>6323</v>
      </c>
      <c r="J1456" t="s">
        <v>6324</v>
      </c>
    </row>
    <row r="1457" spans="1:10">
      <c r="A1457" s="1">
        <v>1454</v>
      </c>
      <c r="B1457" s="11" t="s">
        <v>3033</v>
      </c>
      <c r="C1457" s="11" t="s">
        <v>3034</v>
      </c>
      <c r="D1457" s="11" t="s">
        <v>2923</v>
      </c>
      <c r="E1457" s="11" t="s">
        <v>3065</v>
      </c>
      <c r="F1457" s="13" t="s">
        <v>3066</v>
      </c>
      <c r="H1457" t="s">
        <v>3747</v>
      </c>
      <c r="I1457" t="s">
        <v>6325</v>
      </c>
      <c r="J1457" t="s">
        <v>6326</v>
      </c>
    </row>
    <row r="1458" spans="1:10">
      <c r="A1458" s="1">
        <v>1455</v>
      </c>
      <c r="B1458" s="11" t="s">
        <v>3035</v>
      </c>
      <c r="C1458" s="11" t="s">
        <v>3036</v>
      </c>
      <c r="D1458" s="11" t="s">
        <v>2923</v>
      </c>
      <c r="E1458" s="11" t="s">
        <v>3067</v>
      </c>
      <c r="F1458" s="13" t="s">
        <v>3066</v>
      </c>
      <c r="H1458" t="s">
        <v>3747</v>
      </c>
      <c r="I1458" t="s">
        <v>6327</v>
      </c>
      <c r="J1458" t="s">
        <v>6328</v>
      </c>
    </row>
    <row r="1459" spans="1:10">
      <c r="A1459" s="1">
        <v>1456</v>
      </c>
      <c r="B1459" s="11" t="s">
        <v>3037</v>
      </c>
      <c r="C1459" s="11" t="s">
        <v>3038</v>
      </c>
      <c r="D1459" s="11" t="s">
        <v>2923</v>
      </c>
      <c r="E1459" s="11" t="s">
        <v>3067</v>
      </c>
      <c r="F1459" s="13" t="s">
        <v>3066</v>
      </c>
      <c r="H1459" t="s">
        <v>3747</v>
      </c>
      <c r="I1459" t="s">
        <v>6329</v>
      </c>
      <c r="J1459" t="s">
        <v>6330</v>
      </c>
    </row>
    <row r="1460" spans="1:10">
      <c r="A1460" s="1">
        <v>1457</v>
      </c>
      <c r="B1460" s="11" t="s">
        <v>3039</v>
      </c>
      <c r="C1460" s="11" t="s">
        <v>3040</v>
      </c>
      <c r="D1460" s="11" t="s">
        <v>2923</v>
      </c>
      <c r="E1460" s="11" t="s">
        <v>3067</v>
      </c>
      <c r="F1460" s="13" t="s">
        <v>3066</v>
      </c>
      <c r="H1460" t="s">
        <v>3747</v>
      </c>
      <c r="I1460" t="s">
        <v>6331</v>
      </c>
      <c r="J1460" t="s">
        <v>6332</v>
      </c>
    </row>
    <row r="1461" spans="1:10">
      <c r="A1461" s="1">
        <v>1458</v>
      </c>
      <c r="B1461" s="11" t="s">
        <v>3041</v>
      </c>
      <c r="C1461" s="11" t="s">
        <v>3042</v>
      </c>
      <c r="D1461" s="11" t="s">
        <v>2923</v>
      </c>
      <c r="E1461" s="11" t="s">
        <v>3067</v>
      </c>
      <c r="F1461" s="13" t="s">
        <v>3066</v>
      </c>
      <c r="H1461" t="s">
        <v>3747</v>
      </c>
      <c r="I1461" t="s">
        <v>6333</v>
      </c>
      <c r="J1461" t="s">
        <v>6334</v>
      </c>
    </row>
    <row r="1462" spans="1:10">
      <c r="A1462" s="1">
        <v>1459</v>
      </c>
      <c r="B1462" s="11" t="s">
        <v>3043</v>
      </c>
      <c r="C1462" s="11" t="s">
        <v>3044</v>
      </c>
      <c r="D1462" s="11" t="s">
        <v>2923</v>
      </c>
      <c r="E1462" s="11" t="s">
        <v>3067</v>
      </c>
      <c r="F1462" s="13" t="s">
        <v>3066</v>
      </c>
      <c r="H1462" t="s">
        <v>3747</v>
      </c>
      <c r="I1462" t="s">
        <v>6335</v>
      </c>
      <c r="J1462" t="s">
        <v>6336</v>
      </c>
    </row>
    <row r="1463" spans="1:10">
      <c r="A1463" s="1">
        <v>1460</v>
      </c>
      <c r="B1463" s="11" t="s">
        <v>3045</v>
      </c>
      <c r="C1463" s="11" t="s">
        <v>3046</v>
      </c>
      <c r="D1463" s="11" t="s">
        <v>2923</v>
      </c>
      <c r="E1463" s="11" t="s">
        <v>3067</v>
      </c>
      <c r="F1463" s="13" t="s">
        <v>3066</v>
      </c>
      <c r="H1463" t="s">
        <v>3747</v>
      </c>
      <c r="I1463" t="s">
        <v>6337</v>
      </c>
      <c r="J1463" t="s">
        <v>6338</v>
      </c>
    </row>
    <row r="1464" spans="1:10">
      <c r="A1464" s="1">
        <v>1461</v>
      </c>
      <c r="B1464" s="11" t="s">
        <v>3047</v>
      </c>
      <c r="C1464" s="11" t="s">
        <v>3048</v>
      </c>
      <c r="D1464" s="11" t="s">
        <v>2923</v>
      </c>
      <c r="E1464" s="11" t="s">
        <v>3067</v>
      </c>
      <c r="F1464" s="13" t="s">
        <v>3066</v>
      </c>
      <c r="H1464" t="s">
        <v>3747</v>
      </c>
      <c r="I1464" t="s">
        <v>6339</v>
      </c>
      <c r="J1464" t="s">
        <v>6340</v>
      </c>
    </row>
    <row r="1465" spans="1:10">
      <c r="A1465" s="1">
        <v>1462</v>
      </c>
      <c r="B1465" s="11" t="s">
        <v>3049</v>
      </c>
      <c r="C1465" s="11" t="s">
        <v>3050</v>
      </c>
      <c r="D1465" s="11" t="s">
        <v>2923</v>
      </c>
      <c r="E1465" s="11" t="s">
        <v>3067</v>
      </c>
      <c r="F1465" s="13" t="s">
        <v>3066</v>
      </c>
      <c r="H1465" t="s">
        <v>3747</v>
      </c>
      <c r="I1465" t="s">
        <v>6341</v>
      </c>
      <c r="J1465" t="s">
        <v>6342</v>
      </c>
    </row>
    <row r="1466" spans="1:10">
      <c r="A1466" s="1">
        <v>1463</v>
      </c>
      <c r="B1466" s="11" t="s">
        <v>3051</v>
      </c>
      <c r="C1466" s="11" t="s">
        <v>3052</v>
      </c>
      <c r="D1466" s="11" t="s">
        <v>2923</v>
      </c>
      <c r="E1466" s="11" t="s">
        <v>3068</v>
      </c>
      <c r="F1466" s="11" t="s">
        <v>3069</v>
      </c>
    </row>
    <row r="1467" spans="1:10">
      <c r="A1467" s="1">
        <v>1464</v>
      </c>
      <c r="B1467" s="11" t="s">
        <v>3053</v>
      </c>
      <c r="C1467" s="11" t="s">
        <v>3054</v>
      </c>
      <c r="D1467" s="11" t="s">
        <v>2923</v>
      </c>
      <c r="E1467" s="11" t="s">
        <v>3068</v>
      </c>
      <c r="F1467" s="11" t="s">
        <v>3069</v>
      </c>
      <c r="H1467" t="s">
        <v>3747</v>
      </c>
      <c r="I1467" t="s">
        <v>6343</v>
      </c>
      <c r="J1467" t="s">
        <v>6344</v>
      </c>
    </row>
    <row r="1468" spans="1:10">
      <c r="A1468" s="1">
        <v>1465</v>
      </c>
      <c r="B1468" s="11" t="s">
        <v>3055</v>
      </c>
      <c r="C1468" s="11" t="s">
        <v>3056</v>
      </c>
      <c r="D1468" s="11" t="s">
        <v>2923</v>
      </c>
      <c r="E1468" s="11" t="s">
        <v>3068</v>
      </c>
      <c r="F1468" s="11" t="s">
        <v>3069</v>
      </c>
      <c r="H1468" t="s">
        <v>3747</v>
      </c>
      <c r="I1468" t="s">
        <v>6345</v>
      </c>
      <c r="J1468" t="s">
        <v>6346</v>
      </c>
    </row>
    <row r="1469" spans="1:10">
      <c r="A1469" s="1">
        <v>1466</v>
      </c>
      <c r="B1469" s="11" t="s">
        <v>3057</v>
      </c>
      <c r="C1469" s="11" t="s">
        <v>3058</v>
      </c>
      <c r="D1469" s="11" t="s">
        <v>2923</v>
      </c>
      <c r="E1469" s="11" t="s">
        <v>3068</v>
      </c>
      <c r="F1469" s="11" t="s">
        <v>3069</v>
      </c>
      <c r="H1469" t="s">
        <v>3747</v>
      </c>
      <c r="I1469" t="s">
        <v>6347</v>
      </c>
      <c r="J1469" t="s">
        <v>6348</v>
      </c>
    </row>
    <row r="1470" spans="1:10">
      <c r="A1470" s="1">
        <v>1467</v>
      </c>
      <c r="B1470" s="11" t="s">
        <v>3059</v>
      </c>
      <c r="C1470" s="11" t="s">
        <v>3060</v>
      </c>
      <c r="D1470" s="11" t="s">
        <v>2923</v>
      </c>
      <c r="E1470" s="11" t="s">
        <v>3068</v>
      </c>
      <c r="F1470" s="11" t="s">
        <v>3069</v>
      </c>
      <c r="H1470" t="s">
        <v>3747</v>
      </c>
      <c r="I1470" t="s">
        <v>6349</v>
      </c>
      <c r="J1470" t="s">
        <v>6350</v>
      </c>
    </row>
    <row r="1471" spans="1:10">
      <c r="A1471" s="1">
        <v>1468</v>
      </c>
      <c r="B1471" s="11" t="s">
        <v>3061</v>
      </c>
      <c r="C1471" s="11" t="s">
        <v>3062</v>
      </c>
      <c r="D1471" s="11" t="s">
        <v>2923</v>
      </c>
      <c r="E1471" s="11" t="s">
        <v>3068</v>
      </c>
      <c r="F1471" s="11" t="s">
        <v>3069</v>
      </c>
      <c r="H1471" t="s">
        <v>3747</v>
      </c>
      <c r="I1471" t="s">
        <v>6351</v>
      </c>
      <c r="J1471" t="s">
        <v>6352</v>
      </c>
    </row>
    <row r="1472" spans="1:10">
      <c r="A1472" s="1">
        <v>1469</v>
      </c>
      <c r="B1472" s="11" t="s">
        <v>3063</v>
      </c>
      <c r="C1472" s="11" t="s">
        <v>3064</v>
      </c>
      <c r="D1472" s="11" t="s">
        <v>2923</v>
      </c>
      <c r="E1472" s="11" t="s">
        <v>3068</v>
      </c>
      <c r="F1472" s="11" t="s">
        <v>3069</v>
      </c>
      <c r="H1472" t="s">
        <v>3747</v>
      </c>
      <c r="I1472" t="s">
        <v>6353</v>
      </c>
      <c r="J1472" t="s">
        <v>6354</v>
      </c>
    </row>
    <row r="1473" spans="1:10">
      <c r="A1473" s="1">
        <v>1470</v>
      </c>
      <c r="B1473" s="11" t="s">
        <v>3070</v>
      </c>
      <c r="C1473" s="11" t="s">
        <v>3071</v>
      </c>
      <c r="D1473" s="11" t="s">
        <v>2923</v>
      </c>
      <c r="E1473" s="11" t="s">
        <v>3068</v>
      </c>
      <c r="F1473" s="11" t="s">
        <v>3069</v>
      </c>
      <c r="H1473" t="s">
        <v>3747</v>
      </c>
      <c r="I1473" t="s">
        <v>6355</v>
      </c>
      <c r="J1473" t="s">
        <v>6356</v>
      </c>
    </row>
    <row r="1474" spans="1:10">
      <c r="A1474" s="1">
        <v>1471</v>
      </c>
      <c r="B1474" s="11" t="s">
        <v>3072</v>
      </c>
      <c r="C1474" s="11" t="s">
        <v>3073</v>
      </c>
      <c r="D1474" s="11" t="s">
        <v>2923</v>
      </c>
      <c r="E1474" s="11" t="s">
        <v>3068</v>
      </c>
      <c r="F1474" s="11" t="s">
        <v>3069</v>
      </c>
      <c r="H1474" t="s">
        <v>3747</v>
      </c>
      <c r="I1474" t="s">
        <v>6357</v>
      </c>
      <c r="J1474" t="s">
        <v>6358</v>
      </c>
    </row>
    <row r="1475" spans="1:10">
      <c r="A1475" s="1">
        <v>1472</v>
      </c>
      <c r="B1475" s="11" t="s">
        <v>3074</v>
      </c>
      <c r="C1475" s="11" t="s">
        <v>3075</v>
      </c>
      <c r="D1475" s="11" t="s">
        <v>2923</v>
      </c>
      <c r="E1475" s="13" t="s">
        <v>3076</v>
      </c>
      <c r="F1475" s="11" t="s">
        <v>3069</v>
      </c>
      <c r="H1475" t="s">
        <v>3747</v>
      </c>
      <c r="I1475" t="s">
        <v>6359</v>
      </c>
      <c r="J1475" t="s">
        <v>6360</v>
      </c>
    </row>
    <row r="1476" spans="1:10">
      <c r="A1476" s="1">
        <v>1473</v>
      </c>
      <c r="B1476" s="11" t="s">
        <v>3077</v>
      </c>
      <c r="C1476" s="11" t="s">
        <v>3078</v>
      </c>
      <c r="D1476" s="11" t="s">
        <v>2923</v>
      </c>
      <c r="E1476" s="13" t="s">
        <v>3076</v>
      </c>
      <c r="F1476" s="11" t="s">
        <v>3069</v>
      </c>
      <c r="H1476" t="s">
        <v>3747</v>
      </c>
      <c r="I1476" t="s">
        <v>6361</v>
      </c>
      <c r="J1476" t="s">
        <v>6362</v>
      </c>
    </row>
    <row r="1477" spans="1:10">
      <c r="A1477" s="1">
        <v>1474</v>
      </c>
      <c r="B1477" s="11" t="s">
        <v>3079</v>
      </c>
      <c r="C1477" s="11" t="s">
        <v>3080</v>
      </c>
      <c r="D1477" s="11" t="s">
        <v>2923</v>
      </c>
      <c r="E1477" s="13" t="s">
        <v>3076</v>
      </c>
      <c r="F1477" s="11" t="s">
        <v>3069</v>
      </c>
      <c r="H1477" t="s">
        <v>3747</v>
      </c>
      <c r="I1477" t="s">
        <v>6363</v>
      </c>
      <c r="J1477" t="s">
        <v>6364</v>
      </c>
    </row>
    <row r="1478" spans="1:10">
      <c r="A1478" s="1">
        <v>1475</v>
      </c>
      <c r="B1478" s="11" t="s">
        <v>3081</v>
      </c>
      <c r="C1478" s="11" t="s">
        <v>3082</v>
      </c>
      <c r="D1478" s="11" t="s">
        <v>2923</v>
      </c>
      <c r="E1478" s="13" t="s">
        <v>3076</v>
      </c>
      <c r="F1478" s="11" t="s">
        <v>3069</v>
      </c>
      <c r="H1478" t="s">
        <v>3747</v>
      </c>
      <c r="I1478" t="s">
        <v>6365</v>
      </c>
      <c r="J1478" t="s">
        <v>6366</v>
      </c>
    </row>
    <row r="1479" spans="1:10">
      <c r="A1479" s="1">
        <v>1476</v>
      </c>
      <c r="B1479" s="11" t="s">
        <v>3083</v>
      </c>
      <c r="C1479" s="11" t="s">
        <v>3084</v>
      </c>
      <c r="D1479" s="11" t="s">
        <v>2923</v>
      </c>
      <c r="E1479" s="13" t="s">
        <v>3076</v>
      </c>
      <c r="F1479" s="11" t="s">
        <v>3069</v>
      </c>
      <c r="H1479" t="s">
        <v>3747</v>
      </c>
      <c r="I1479" t="s">
        <v>6367</v>
      </c>
      <c r="J1479" t="s">
        <v>6368</v>
      </c>
    </row>
    <row r="1480" spans="1:10">
      <c r="A1480" s="1">
        <v>1477</v>
      </c>
      <c r="B1480" s="11" t="s">
        <v>3085</v>
      </c>
      <c r="C1480" s="11" t="s">
        <v>3086</v>
      </c>
      <c r="D1480" s="11" t="s">
        <v>2923</v>
      </c>
      <c r="E1480" s="13" t="s">
        <v>3076</v>
      </c>
      <c r="F1480" s="11" t="s">
        <v>3069</v>
      </c>
      <c r="H1480" t="s">
        <v>3747</v>
      </c>
      <c r="I1480" t="s">
        <v>6369</v>
      </c>
      <c r="J1480" t="s">
        <v>6370</v>
      </c>
    </row>
    <row r="1481" spans="1:10">
      <c r="A1481" s="1">
        <v>1478</v>
      </c>
      <c r="B1481" s="13" t="s">
        <v>3087</v>
      </c>
      <c r="C1481" s="13" t="s">
        <v>3088</v>
      </c>
      <c r="D1481" s="11" t="s">
        <v>2923</v>
      </c>
      <c r="E1481" s="13" t="s">
        <v>3076</v>
      </c>
      <c r="F1481" s="11" t="s">
        <v>3069</v>
      </c>
      <c r="H1481" t="s">
        <v>3747</v>
      </c>
      <c r="I1481" t="s">
        <v>6371</v>
      </c>
      <c r="J1481" t="s">
        <v>6372</v>
      </c>
    </row>
    <row r="1482" spans="1:10">
      <c r="A1482" s="1">
        <v>1479</v>
      </c>
      <c r="B1482" s="13" t="s">
        <v>3089</v>
      </c>
      <c r="C1482" s="13" t="s">
        <v>3090</v>
      </c>
      <c r="D1482" s="11" t="s">
        <v>2923</v>
      </c>
      <c r="E1482" s="13" t="s">
        <v>3076</v>
      </c>
      <c r="F1482" s="11" t="s">
        <v>3069</v>
      </c>
    </row>
    <row r="1483" spans="1:10">
      <c r="A1483" s="1">
        <v>1480</v>
      </c>
      <c r="B1483" s="13" t="s">
        <v>3091</v>
      </c>
      <c r="C1483" s="13" t="s">
        <v>3092</v>
      </c>
      <c r="D1483" s="11" t="s">
        <v>2923</v>
      </c>
      <c r="E1483" s="13" t="s">
        <v>3076</v>
      </c>
      <c r="F1483" s="11" t="s">
        <v>3069</v>
      </c>
      <c r="H1483" t="s">
        <v>3747</v>
      </c>
      <c r="I1483" t="s">
        <v>6269</v>
      </c>
      <c r="J1483" t="s">
        <v>6373</v>
      </c>
    </row>
    <row r="1484" spans="1:10">
      <c r="A1484" s="1">
        <v>1481</v>
      </c>
      <c r="B1484" s="11" t="s">
        <v>3093</v>
      </c>
      <c r="C1484" s="11" t="s">
        <v>3094</v>
      </c>
      <c r="D1484" s="11" t="s">
        <v>3095</v>
      </c>
      <c r="E1484" s="11" t="s">
        <v>501</v>
      </c>
      <c r="F1484" s="11" t="s">
        <v>3106</v>
      </c>
      <c r="H1484" t="s">
        <v>3747</v>
      </c>
      <c r="I1484" t="s">
        <v>6374</v>
      </c>
      <c r="J1484" t="s">
        <v>6375</v>
      </c>
    </row>
    <row r="1485" spans="1:10">
      <c r="A1485" s="1">
        <v>1482</v>
      </c>
      <c r="B1485" s="11" t="s">
        <v>3096</v>
      </c>
      <c r="C1485" s="11" t="s">
        <v>3097</v>
      </c>
      <c r="D1485" s="11" t="s">
        <v>3095</v>
      </c>
      <c r="E1485" s="11" t="s">
        <v>501</v>
      </c>
      <c r="F1485" s="11" t="s">
        <v>3106</v>
      </c>
      <c r="H1485" t="s">
        <v>3747</v>
      </c>
      <c r="I1485" t="s">
        <v>6376</v>
      </c>
      <c r="J1485" t="s">
        <v>6377</v>
      </c>
    </row>
    <row r="1486" spans="1:10">
      <c r="A1486" s="1">
        <v>1483</v>
      </c>
      <c r="B1486" s="11" t="s">
        <v>3098</v>
      </c>
      <c r="C1486" s="11" t="s">
        <v>3099</v>
      </c>
      <c r="D1486" s="11" t="s">
        <v>3095</v>
      </c>
      <c r="E1486" s="11" t="s">
        <v>501</v>
      </c>
      <c r="F1486" s="11" t="s">
        <v>3106</v>
      </c>
      <c r="H1486" t="s">
        <v>3747</v>
      </c>
      <c r="I1486" t="s">
        <v>6378</v>
      </c>
      <c r="J1486" t="s">
        <v>6379</v>
      </c>
    </row>
    <row r="1487" spans="1:10">
      <c r="A1487" s="1">
        <v>1484</v>
      </c>
      <c r="B1487" s="11" t="s">
        <v>3100</v>
      </c>
      <c r="C1487" s="11" t="s">
        <v>3101</v>
      </c>
      <c r="D1487" s="11" t="s">
        <v>3095</v>
      </c>
      <c r="E1487" s="11" t="s">
        <v>501</v>
      </c>
      <c r="F1487" s="11" t="s">
        <v>3106</v>
      </c>
      <c r="H1487" t="s">
        <v>3747</v>
      </c>
      <c r="I1487" t="s">
        <v>6380</v>
      </c>
      <c r="J1487" t="s">
        <v>6381</v>
      </c>
    </row>
    <row r="1488" spans="1:10">
      <c r="A1488" s="1">
        <v>1485</v>
      </c>
      <c r="B1488" s="11" t="s">
        <v>3102</v>
      </c>
      <c r="C1488" s="11" t="s">
        <v>3103</v>
      </c>
      <c r="D1488" s="11" t="s">
        <v>3095</v>
      </c>
      <c r="E1488" s="11" t="s">
        <v>503</v>
      </c>
      <c r="F1488" s="11" t="s">
        <v>3106</v>
      </c>
      <c r="H1488" t="s">
        <v>3747</v>
      </c>
      <c r="I1488" s="1" t="s">
        <v>6382</v>
      </c>
      <c r="J1488" t="s">
        <v>6383</v>
      </c>
    </row>
    <row r="1489" spans="1:10">
      <c r="A1489" s="1">
        <v>1486</v>
      </c>
      <c r="B1489" s="11" t="s">
        <v>3104</v>
      </c>
      <c r="C1489" s="11" t="s">
        <v>3105</v>
      </c>
      <c r="D1489" s="11" t="s">
        <v>3095</v>
      </c>
      <c r="E1489" s="11" t="s">
        <v>503</v>
      </c>
      <c r="F1489" s="11" t="s">
        <v>3106</v>
      </c>
      <c r="H1489" t="s">
        <v>3747</v>
      </c>
      <c r="I1489" s="1" t="s">
        <v>6384</v>
      </c>
      <c r="J1489" t="s">
        <v>6385</v>
      </c>
    </row>
    <row r="1490" spans="1:10">
      <c r="A1490" s="1">
        <v>1487</v>
      </c>
      <c r="B1490" s="11" t="s">
        <v>3107</v>
      </c>
      <c r="C1490" s="11" t="s">
        <v>3108</v>
      </c>
      <c r="D1490" s="11" t="s">
        <v>3095</v>
      </c>
      <c r="E1490" s="11" t="s">
        <v>503</v>
      </c>
      <c r="F1490" s="11" t="s">
        <v>3106</v>
      </c>
      <c r="H1490" t="s">
        <v>3747</v>
      </c>
      <c r="I1490" s="1" t="s">
        <v>6386</v>
      </c>
      <c r="J1490" t="s">
        <v>6387</v>
      </c>
    </row>
    <row r="1491" spans="1:10">
      <c r="A1491" s="1">
        <v>1488</v>
      </c>
      <c r="B1491" s="11" t="s">
        <v>3109</v>
      </c>
      <c r="C1491" s="11" t="s">
        <v>3110</v>
      </c>
      <c r="D1491" s="11" t="s">
        <v>3095</v>
      </c>
      <c r="E1491" s="11" t="s">
        <v>504</v>
      </c>
      <c r="F1491" s="11" t="s">
        <v>3106</v>
      </c>
      <c r="H1491" t="s">
        <v>3747</v>
      </c>
      <c r="I1491" t="s">
        <v>6388</v>
      </c>
      <c r="J1491" t="s">
        <v>6389</v>
      </c>
    </row>
    <row r="1492" spans="1:10">
      <c r="A1492" s="1">
        <v>1489</v>
      </c>
      <c r="B1492" s="11" t="s">
        <v>3111</v>
      </c>
      <c r="C1492" s="11" t="s">
        <v>3112</v>
      </c>
      <c r="D1492" s="11" t="s">
        <v>3095</v>
      </c>
      <c r="E1492" s="11" t="s">
        <v>504</v>
      </c>
      <c r="F1492" s="11" t="s">
        <v>3106</v>
      </c>
      <c r="H1492" t="s">
        <v>3747</v>
      </c>
      <c r="I1492" t="s">
        <v>6390</v>
      </c>
      <c r="J1492" t="s">
        <v>6391</v>
      </c>
    </row>
    <row r="1493" spans="1:10">
      <c r="A1493" s="1">
        <v>1490</v>
      </c>
      <c r="B1493" s="11" t="s">
        <v>3113</v>
      </c>
      <c r="C1493" s="11" t="s">
        <v>3114</v>
      </c>
      <c r="D1493" s="11" t="s">
        <v>3095</v>
      </c>
      <c r="E1493" s="11" t="s">
        <v>504</v>
      </c>
      <c r="F1493" s="11" t="s">
        <v>3106</v>
      </c>
      <c r="H1493" t="s">
        <v>3747</v>
      </c>
      <c r="I1493" t="s">
        <v>6392</v>
      </c>
      <c r="J1493" t="s">
        <v>6393</v>
      </c>
    </row>
    <row r="1494" spans="1:10">
      <c r="A1494" s="1">
        <v>1491</v>
      </c>
      <c r="B1494" s="11" t="s">
        <v>3115</v>
      </c>
      <c r="C1494" s="11" t="s">
        <v>3116</v>
      </c>
      <c r="D1494" s="11" t="s">
        <v>3095</v>
      </c>
      <c r="E1494" s="11" t="s">
        <v>504</v>
      </c>
      <c r="F1494" s="11" t="s">
        <v>3106</v>
      </c>
      <c r="H1494" t="s">
        <v>3747</v>
      </c>
      <c r="I1494" t="s">
        <v>6394</v>
      </c>
      <c r="J1494" t="s">
        <v>6395</v>
      </c>
    </row>
    <row r="1495" spans="1:10">
      <c r="A1495" s="1">
        <v>1492</v>
      </c>
      <c r="B1495" s="11" t="s">
        <v>3117</v>
      </c>
      <c r="C1495" s="11" t="s">
        <v>3118</v>
      </c>
      <c r="D1495" s="11" t="s">
        <v>3095</v>
      </c>
      <c r="E1495" s="11" t="s">
        <v>505</v>
      </c>
      <c r="F1495" s="11" t="s">
        <v>3106</v>
      </c>
      <c r="H1495" t="s">
        <v>3747</v>
      </c>
      <c r="I1495" t="s">
        <v>6396</v>
      </c>
      <c r="J1495" t="s">
        <v>6397</v>
      </c>
    </row>
    <row r="1496" spans="1:10">
      <c r="A1496" s="1">
        <v>1493</v>
      </c>
      <c r="B1496" s="11" t="s">
        <v>3119</v>
      </c>
      <c r="C1496" s="11" t="s">
        <v>3120</v>
      </c>
      <c r="D1496" s="11" t="s">
        <v>3095</v>
      </c>
      <c r="E1496" s="11" t="s">
        <v>505</v>
      </c>
      <c r="F1496" s="11" t="s">
        <v>3106</v>
      </c>
      <c r="H1496" t="s">
        <v>3747</v>
      </c>
      <c r="I1496" t="s">
        <v>6398</v>
      </c>
      <c r="J1496" t="s">
        <v>6399</v>
      </c>
    </row>
    <row r="1497" spans="1:10">
      <c r="A1497" s="1">
        <v>1494</v>
      </c>
      <c r="B1497" s="11" t="s">
        <v>3121</v>
      </c>
      <c r="C1497" s="11" t="s">
        <v>3122</v>
      </c>
      <c r="D1497" s="11" t="s">
        <v>3095</v>
      </c>
      <c r="E1497" s="11" t="s">
        <v>505</v>
      </c>
      <c r="F1497" s="11" t="s">
        <v>3106</v>
      </c>
      <c r="H1497" t="s">
        <v>3747</v>
      </c>
      <c r="I1497" t="s">
        <v>6400</v>
      </c>
      <c r="J1497" t="s">
        <v>6401</v>
      </c>
    </row>
    <row r="1498" spans="1:10">
      <c r="A1498" s="1">
        <v>1495</v>
      </c>
      <c r="B1498" s="11" t="s">
        <v>3123</v>
      </c>
      <c r="C1498" s="11" t="s">
        <v>3124</v>
      </c>
      <c r="D1498" s="11" t="s">
        <v>3095</v>
      </c>
      <c r="E1498" s="11" t="s">
        <v>505</v>
      </c>
      <c r="F1498" s="11" t="s">
        <v>3106</v>
      </c>
      <c r="H1498" t="s">
        <v>3747</v>
      </c>
      <c r="I1498" t="s">
        <v>6402</v>
      </c>
      <c r="J1498" t="s">
        <v>6403</v>
      </c>
    </row>
    <row r="1499" spans="1:10">
      <c r="A1499" s="1">
        <v>1496</v>
      </c>
      <c r="B1499" s="11" t="s">
        <v>3125</v>
      </c>
      <c r="C1499" s="11" t="s">
        <v>3126</v>
      </c>
      <c r="D1499" s="11" t="s">
        <v>3095</v>
      </c>
      <c r="E1499" s="11" t="s">
        <v>517</v>
      </c>
      <c r="F1499" s="11" t="s">
        <v>3106</v>
      </c>
      <c r="H1499" t="s">
        <v>3747</v>
      </c>
      <c r="I1499" t="s">
        <v>6404</v>
      </c>
      <c r="J1499" t="s">
        <v>6405</v>
      </c>
    </row>
    <row r="1500" spans="1:10">
      <c r="A1500" s="1">
        <v>1497</v>
      </c>
      <c r="B1500" s="11" t="s">
        <v>3127</v>
      </c>
      <c r="C1500" s="11" t="s">
        <v>3128</v>
      </c>
      <c r="D1500" s="11" t="s">
        <v>3095</v>
      </c>
      <c r="E1500" s="11" t="s">
        <v>517</v>
      </c>
      <c r="F1500" s="11" t="s">
        <v>3106</v>
      </c>
      <c r="H1500" t="s">
        <v>3747</v>
      </c>
      <c r="I1500" t="s">
        <v>6406</v>
      </c>
      <c r="J1500" t="s">
        <v>6407</v>
      </c>
    </row>
    <row r="1501" spans="1:10">
      <c r="A1501" s="1">
        <v>1498</v>
      </c>
      <c r="B1501" s="11" t="s">
        <v>3129</v>
      </c>
      <c r="C1501" s="11" t="s">
        <v>3130</v>
      </c>
      <c r="D1501" s="11" t="s">
        <v>3095</v>
      </c>
      <c r="E1501" s="11" t="s">
        <v>517</v>
      </c>
      <c r="F1501" s="11" t="s">
        <v>3106</v>
      </c>
      <c r="H1501" t="s">
        <v>3747</v>
      </c>
      <c r="I1501" t="s">
        <v>6408</v>
      </c>
      <c r="J1501" t="s">
        <v>6409</v>
      </c>
    </row>
    <row r="1502" spans="1:10">
      <c r="A1502" s="1">
        <v>1499</v>
      </c>
      <c r="B1502" s="11" t="s">
        <v>3131</v>
      </c>
      <c r="C1502" s="11" t="s">
        <v>3132</v>
      </c>
      <c r="D1502" s="11" t="s">
        <v>3095</v>
      </c>
      <c r="E1502" s="11" t="s">
        <v>516</v>
      </c>
      <c r="F1502" s="11" t="s">
        <v>3106</v>
      </c>
      <c r="H1502" t="s">
        <v>3747</v>
      </c>
      <c r="I1502" t="s">
        <v>6410</v>
      </c>
      <c r="J1502" t="s">
        <v>6411</v>
      </c>
    </row>
    <row r="1503" spans="1:10">
      <c r="A1503" s="1">
        <v>1500</v>
      </c>
      <c r="B1503" s="11" t="s">
        <v>3133</v>
      </c>
      <c r="C1503" s="11" t="s">
        <v>3134</v>
      </c>
      <c r="D1503" s="11" t="s">
        <v>3095</v>
      </c>
      <c r="E1503" s="11" t="s">
        <v>516</v>
      </c>
      <c r="F1503" s="11" t="s">
        <v>3106</v>
      </c>
      <c r="H1503" t="s">
        <v>3747</v>
      </c>
      <c r="I1503" t="s">
        <v>6412</v>
      </c>
      <c r="J1503" t="s">
        <v>6413</v>
      </c>
    </row>
    <row r="1504" spans="1:10">
      <c r="A1504" s="1">
        <v>1501</v>
      </c>
      <c r="B1504" s="11" t="s">
        <v>3135</v>
      </c>
      <c r="C1504" s="11" t="s">
        <v>3136</v>
      </c>
      <c r="D1504" s="11" t="s">
        <v>3095</v>
      </c>
      <c r="E1504" s="11" t="s">
        <v>518</v>
      </c>
      <c r="F1504" s="11" t="s">
        <v>3106</v>
      </c>
      <c r="H1504" t="s">
        <v>3747</v>
      </c>
      <c r="I1504" t="s">
        <v>6414</v>
      </c>
      <c r="J1504" t="s">
        <v>6415</v>
      </c>
    </row>
    <row r="1505" spans="1:10">
      <c r="A1505" s="1">
        <v>1502</v>
      </c>
      <c r="B1505" s="11" t="s">
        <v>3137</v>
      </c>
      <c r="C1505" s="11" t="s">
        <v>3138</v>
      </c>
      <c r="D1505" s="11" t="s">
        <v>3095</v>
      </c>
      <c r="E1505" s="11" t="s">
        <v>518</v>
      </c>
      <c r="F1505" s="11" t="s">
        <v>3106</v>
      </c>
      <c r="H1505" t="s">
        <v>3747</v>
      </c>
      <c r="I1505" t="s">
        <v>6416</v>
      </c>
      <c r="J1505" t="s">
        <v>6417</v>
      </c>
    </row>
    <row r="1506" spans="1:10">
      <c r="A1506" s="1">
        <v>1503</v>
      </c>
      <c r="B1506" s="11" t="s">
        <v>3139</v>
      </c>
      <c r="C1506" s="11" t="s">
        <v>3140</v>
      </c>
      <c r="D1506" s="11" t="s">
        <v>3095</v>
      </c>
      <c r="E1506" s="11" t="s">
        <v>527</v>
      </c>
      <c r="F1506" s="11" t="s">
        <v>3106</v>
      </c>
      <c r="H1506" t="s">
        <v>3747</v>
      </c>
      <c r="I1506" t="s">
        <v>6418</v>
      </c>
      <c r="J1506" t="s">
        <v>6419</v>
      </c>
    </row>
    <row r="1507" spans="1:10">
      <c r="A1507" s="1">
        <v>1504</v>
      </c>
      <c r="B1507" s="11" t="s">
        <v>3141</v>
      </c>
      <c r="C1507" s="11" t="s">
        <v>3142</v>
      </c>
      <c r="D1507" s="11" t="s">
        <v>3095</v>
      </c>
      <c r="E1507" s="11" t="s">
        <v>527</v>
      </c>
      <c r="F1507" s="11" t="s">
        <v>3106</v>
      </c>
      <c r="H1507" t="s">
        <v>3747</v>
      </c>
      <c r="I1507" t="s">
        <v>6420</v>
      </c>
      <c r="J1507" t="s">
        <v>6421</v>
      </c>
    </row>
    <row r="1508" spans="1:10">
      <c r="A1508" s="1">
        <v>1505</v>
      </c>
      <c r="B1508" s="11" t="s">
        <v>3143</v>
      </c>
      <c r="C1508" s="11" t="s">
        <v>3144</v>
      </c>
      <c r="D1508" s="11" t="s">
        <v>3095</v>
      </c>
      <c r="E1508" s="11" t="s">
        <v>527</v>
      </c>
      <c r="F1508" s="11" t="s">
        <v>3106</v>
      </c>
      <c r="H1508" t="s">
        <v>3747</v>
      </c>
      <c r="I1508" t="s">
        <v>6422</v>
      </c>
      <c r="J1508" t="s">
        <v>6423</v>
      </c>
    </row>
    <row r="1509" spans="1:10">
      <c r="A1509" s="1">
        <v>1506</v>
      </c>
      <c r="B1509" s="11" t="s">
        <v>3145</v>
      </c>
      <c r="C1509" s="11" t="s">
        <v>3146</v>
      </c>
      <c r="D1509" s="11" t="s">
        <v>3095</v>
      </c>
      <c r="E1509" s="11" t="s">
        <v>528</v>
      </c>
      <c r="F1509" s="11" t="s">
        <v>3106</v>
      </c>
      <c r="H1509" t="s">
        <v>3747</v>
      </c>
      <c r="I1509" t="s">
        <v>6424</v>
      </c>
      <c r="J1509" t="s">
        <v>6425</v>
      </c>
    </row>
    <row r="1510" spans="1:10">
      <c r="A1510" s="1">
        <v>1507</v>
      </c>
      <c r="B1510" s="11" t="s">
        <v>3147</v>
      </c>
      <c r="C1510" s="11" t="s">
        <v>3148</v>
      </c>
      <c r="D1510" s="11" t="s">
        <v>3095</v>
      </c>
      <c r="E1510" s="11" t="s">
        <v>528</v>
      </c>
      <c r="F1510" s="11" t="s">
        <v>3106</v>
      </c>
      <c r="H1510" t="s">
        <v>3747</v>
      </c>
      <c r="I1510" t="s">
        <v>6426</v>
      </c>
      <c r="J1510" t="s">
        <v>6427</v>
      </c>
    </row>
    <row r="1511" spans="1:10">
      <c r="A1511" s="1">
        <v>1508</v>
      </c>
      <c r="B1511" s="11" t="s">
        <v>3149</v>
      </c>
      <c r="C1511" s="11" t="s">
        <v>3150</v>
      </c>
      <c r="D1511" s="11" t="s">
        <v>3095</v>
      </c>
      <c r="E1511" s="11" t="s">
        <v>528</v>
      </c>
      <c r="F1511" s="11" t="s">
        <v>3106</v>
      </c>
      <c r="H1511" t="s">
        <v>3747</v>
      </c>
      <c r="I1511" t="s">
        <v>6428</v>
      </c>
      <c r="J1511" t="s">
        <v>6429</v>
      </c>
    </row>
    <row r="1512" spans="1:10">
      <c r="A1512" s="1">
        <v>1509</v>
      </c>
      <c r="B1512" s="11" t="s">
        <v>3151</v>
      </c>
      <c r="C1512" s="11" t="s">
        <v>3152</v>
      </c>
      <c r="D1512" s="11" t="s">
        <v>3095</v>
      </c>
      <c r="E1512" s="11" t="s">
        <v>549</v>
      </c>
      <c r="F1512" s="11" t="s">
        <v>3106</v>
      </c>
      <c r="H1512" t="s">
        <v>3747</v>
      </c>
      <c r="I1512" t="s">
        <v>6430</v>
      </c>
      <c r="J1512" t="s">
        <v>6431</v>
      </c>
    </row>
    <row r="1513" spans="1:10">
      <c r="A1513" s="1">
        <v>1510</v>
      </c>
      <c r="B1513" s="11" t="s">
        <v>3153</v>
      </c>
      <c r="C1513" s="11" t="s">
        <v>3154</v>
      </c>
      <c r="D1513" s="11" t="s">
        <v>3095</v>
      </c>
      <c r="E1513" s="11" t="s">
        <v>549</v>
      </c>
      <c r="F1513" s="11" t="s">
        <v>3106</v>
      </c>
      <c r="H1513" t="s">
        <v>3747</v>
      </c>
      <c r="I1513" t="s">
        <v>6414</v>
      </c>
      <c r="J1513" t="s">
        <v>6432</v>
      </c>
    </row>
    <row r="1514" spans="1:10">
      <c r="A1514" s="1">
        <v>1511</v>
      </c>
      <c r="B1514" s="11" t="s">
        <v>3155</v>
      </c>
      <c r="C1514" s="11" t="s">
        <v>3156</v>
      </c>
      <c r="D1514" s="11" t="s">
        <v>3095</v>
      </c>
      <c r="E1514" s="11" t="s">
        <v>549</v>
      </c>
      <c r="F1514" s="11" t="s">
        <v>3106</v>
      </c>
      <c r="H1514" t="s">
        <v>3747</v>
      </c>
      <c r="I1514" t="s">
        <v>6433</v>
      </c>
      <c r="J1514" t="s">
        <v>6434</v>
      </c>
    </row>
    <row r="1515" spans="1:10">
      <c r="A1515" s="1">
        <v>1512</v>
      </c>
      <c r="B1515" s="11" t="s">
        <v>3157</v>
      </c>
      <c r="C1515" s="11" t="s">
        <v>3158</v>
      </c>
      <c r="D1515" s="11" t="s">
        <v>3095</v>
      </c>
      <c r="E1515" s="11" t="s">
        <v>550</v>
      </c>
      <c r="F1515" s="11" t="s">
        <v>3106</v>
      </c>
      <c r="H1515" t="s">
        <v>3747</v>
      </c>
      <c r="I1515" t="s">
        <v>6435</v>
      </c>
      <c r="J1515" t="s">
        <v>6436</v>
      </c>
    </row>
    <row r="1516" spans="1:10">
      <c r="A1516" s="1">
        <v>1513</v>
      </c>
      <c r="B1516" s="11" t="s">
        <v>3159</v>
      </c>
      <c r="C1516" s="11" t="s">
        <v>2121</v>
      </c>
      <c r="D1516" s="11" t="s">
        <v>3095</v>
      </c>
      <c r="E1516" s="11" t="s">
        <v>550</v>
      </c>
      <c r="F1516" s="11" t="s">
        <v>3106</v>
      </c>
      <c r="H1516" t="s">
        <v>3747</v>
      </c>
      <c r="I1516" t="s">
        <v>6437</v>
      </c>
      <c r="J1516" t="s">
        <v>6438</v>
      </c>
    </row>
    <row r="1517" spans="1:10">
      <c r="A1517" s="1">
        <v>1514</v>
      </c>
      <c r="B1517" s="11" t="s">
        <v>3160</v>
      </c>
      <c r="C1517" s="11" t="s">
        <v>3161</v>
      </c>
      <c r="D1517" s="11" t="s">
        <v>3095</v>
      </c>
      <c r="E1517" s="11" t="s">
        <v>551</v>
      </c>
      <c r="F1517" s="11" t="s">
        <v>3106</v>
      </c>
      <c r="H1517" t="s">
        <v>3747</v>
      </c>
      <c r="I1517" t="s">
        <v>6439</v>
      </c>
      <c r="J1517" t="s">
        <v>6440</v>
      </c>
    </row>
    <row r="1518" spans="1:10">
      <c r="A1518" s="1">
        <v>1515</v>
      </c>
      <c r="B1518" s="11" t="s">
        <v>3162</v>
      </c>
      <c r="C1518" s="11" t="s">
        <v>3163</v>
      </c>
      <c r="D1518" s="11" t="s">
        <v>3095</v>
      </c>
      <c r="E1518" s="11" t="s">
        <v>551</v>
      </c>
      <c r="F1518" s="11" t="s">
        <v>3106</v>
      </c>
      <c r="H1518" t="s">
        <v>3747</v>
      </c>
      <c r="I1518" t="s">
        <v>6441</v>
      </c>
      <c r="J1518" t="s">
        <v>6442</v>
      </c>
    </row>
    <row r="1519" spans="1:10">
      <c r="A1519" s="1">
        <v>1516</v>
      </c>
      <c r="B1519" s="11" t="s">
        <v>3164</v>
      </c>
      <c r="C1519" s="11" t="s">
        <v>3165</v>
      </c>
      <c r="D1519" s="11" t="s">
        <v>3095</v>
      </c>
      <c r="E1519" s="11" t="s">
        <v>551</v>
      </c>
      <c r="F1519" s="11" t="s">
        <v>3106</v>
      </c>
    </row>
    <row r="1520" spans="1:10">
      <c r="A1520" s="1">
        <v>1517</v>
      </c>
      <c r="B1520" s="11" t="s">
        <v>3166</v>
      </c>
      <c r="C1520" s="11" t="s">
        <v>3167</v>
      </c>
      <c r="D1520" s="11" t="s">
        <v>3095</v>
      </c>
      <c r="E1520" s="11" t="s">
        <v>552</v>
      </c>
      <c r="F1520" s="11" t="s">
        <v>3106</v>
      </c>
      <c r="H1520" t="s">
        <v>3747</v>
      </c>
      <c r="I1520" t="s">
        <v>6443</v>
      </c>
      <c r="J1520" t="s">
        <v>6444</v>
      </c>
    </row>
    <row r="1521" spans="1:10">
      <c r="A1521" s="1">
        <v>1518</v>
      </c>
      <c r="B1521" s="11" t="s">
        <v>3168</v>
      </c>
      <c r="C1521" s="11" t="s">
        <v>3169</v>
      </c>
      <c r="D1521" s="11" t="s">
        <v>3095</v>
      </c>
      <c r="E1521" s="11" t="s">
        <v>552</v>
      </c>
      <c r="F1521" s="11" t="s">
        <v>3106</v>
      </c>
      <c r="H1521" t="s">
        <v>3747</v>
      </c>
      <c r="I1521" t="s">
        <v>6445</v>
      </c>
      <c r="J1521" t="s">
        <v>6446</v>
      </c>
    </row>
    <row r="1522" spans="1:10">
      <c r="A1522" s="1">
        <v>1519</v>
      </c>
      <c r="B1522" s="11" t="s">
        <v>3170</v>
      </c>
      <c r="C1522" s="11" t="s">
        <v>3171</v>
      </c>
      <c r="D1522" s="11" t="s">
        <v>3095</v>
      </c>
      <c r="E1522" s="11" t="s">
        <v>554</v>
      </c>
      <c r="F1522" s="11" t="s">
        <v>3106</v>
      </c>
      <c r="H1522" t="s">
        <v>3747</v>
      </c>
      <c r="I1522" t="s">
        <v>6447</v>
      </c>
      <c r="J1522" t="s">
        <v>6448</v>
      </c>
    </row>
    <row r="1523" spans="1:10">
      <c r="A1523" s="1">
        <v>1520</v>
      </c>
      <c r="B1523" s="11" t="s">
        <v>3172</v>
      </c>
      <c r="C1523" s="11" t="s">
        <v>3173</v>
      </c>
      <c r="D1523" s="11" t="s">
        <v>3095</v>
      </c>
      <c r="E1523" s="11" t="s">
        <v>554</v>
      </c>
      <c r="F1523" s="11" t="s">
        <v>3106</v>
      </c>
      <c r="H1523" t="s">
        <v>3747</v>
      </c>
      <c r="I1523" t="s">
        <v>6449</v>
      </c>
      <c r="J1523" t="s">
        <v>6450</v>
      </c>
    </row>
    <row r="1524" spans="1:10">
      <c r="A1524" s="1">
        <v>1521</v>
      </c>
      <c r="B1524" s="11" t="s">
        <v>3174</v>
      </c>
      <c r="C1524" s="11" t="s">
        <v>3175</v>
      </c>
      <c r="D1524" s="11" t="s">
        <v>3095</v>
      </c>
      <c r="E1524" s="11" t="s">
        <v>566</v>
      </c>
      <c r="F1524" s="11" t="s">
        <v>3180</v>
      </c>
      <c r="H1524" t="s">
        <v>3747</v>
      </c>
      <c r="I1524" t="s">
        <v>6451</v>
      </c>
      <c r="J1524" t="s">
        <v>6452</v>
      </c>
    </row>
    <row r="1525" spans="1:10">
      <c r="A1525" s="1">
        <v>1522</v>
      </c>
      <c r="B1525" s="11" t="s">
        <v>3176</v>
      </c>
      <c r="C1525" s="11" t="s">
        <v>3177</v>
      </c>
      <c r="D1525" s="11" t="s">
        <v>3095</v>
      </c>
      <c r="E1525" s="11" t="s">
        <v>566</v>
      </c>
      <c r="F1525" s="11" t="s">
        <v>3180</v>
      </c>
      <c r="H1525" t="s">
        <v>3747</v>
      </c>
      <c r="I1525" t="s">
        <v>6453</v>
      </c>
      <c r="J1525" t="s">
        <v>6454</v>
      </c>
    </row>
    <row r="1526" spans="1:10">
      <c r="A1526" s="1">
        <v>1523</v>
      </c>
      <c r="B1526" s="11" t="s">
        <v>3178</v>
      </c>
      <c r="C1526" s="11" t="s">
        <v>3179</v>
      </c>
      <c r="D1526" s="11" t="s">
        <v>3095</v>
      </c>
      <c r="E1526" s="11" t="s">
        <v>566</v>
      </c>
      <c r="F1526" s="11" t="s">
        <v>3180</v>
      </c>
    </row>
    <row r="1527" spans="1:10">
      <c r="A1527" s="1">
        <v>1524</v>
      </c>
      <c r="B1527" s="11" t="s">
        <v>3181</v>
      </c>
      <c r="C1527" s="11" t="s">
        <v>3182</v>
      </c>
      <c r="D1527" s="11" t="s">
        <v>3095</v>
      </c>
      <c r="E1527" s="13" t="s">
        <v>574</v>
      </c>
      <c r="F1527" s="11" t="s">
        <v>3180</v>
      </c>
      <c r="H1527" t="s">
        <v>3747</v>
      </c>
      <c r="I1527" t="s">
        <v>6455</v>
      </c>
      <c r="J1527" t="s">
        <v>6456</v>
      </c>
    </row>
    <row r="1528" spans="1:10">
      <c r="A1528" s="1">
        <v>1525</v>
      </c>
      <c r="B1528" s="11" t="s">
        <v>3183</v>
      </c>
      <c r="C1528" s="11" t="s">
        <v>3184</v>
      </c>
      <c r="D1528" s="11" t="s">
        <v>3095</v>
      </c>
      <c r="E1528" s="13" t="s">
        <v>574</v>
      </c>
      <c r="F1528" s="11" t="s">
        <v>3180</v>
      </c>
      <c r="H1528" t="s">
        <v>3747</v>
      </c>
      <c r="I1528" t="s">
        <v>6457</v>
      </c>
      <c r="J1528" t="s">
        <v>6458</v>
      </c>
    </row>
    <row r="1529" spans="1:10">
      <c r="A1529" s="1">
        <v>1526</v>
      </c>
      <c r="B1529" s="11" t="s">
        <v>3185</v>
      </c>
      <c r="C1529" s="11" t="s">
        <v>3186</v>
      </c>
      <c r="D1529" s="11" t="s">
        <v>3095</v>
      </c>
      <c r="E1529" s="13" t="s">
        <v>574</v>
      </c>
      <c r="F1529" s="11" t="s">
        <v>3180</v>
      </c>
      <c r="H1529" t="s">
        <v>3747</v>
      </c>
      <c r="I1529" t="s">
        <v>6459</v>
      </c>
      <c r="J1529" t="s">
        <v>6460</v>
      </c>
    </row>
    <row r="1530" spans="1:10">
      <c r="A1530" s="1">
        <v>1527</v>
      </c>
      <c r="B1530" s="11" t="s">
        <v>3187</v>
      </c>
      <c r="C1530" s="11" t="s">
        <v>3188</v>
      </c>
      <c r="D1530" s="11" t="s">
        <v>3095</v>
      </c>
      <c r="E1530" s="11" t="s">
        <v>575</v>
      </c>
      <c r="F1530" s="11" t="s">
        <v>3180</v>
      </c>
    </row>
    <row r="1531" spans="1:10">
      <c r="A1531" s="1">
        <v>1528</v>
      </c>
      <c r="B1531" s="11" t="s">
        <v>3189</v>
      </c>
      <c r="C1531" s="11" t="s">
        <v>3190</v>
      </c>
      <c r="D1531" s="11" t="s">
        <v>3095</v>
      </c>
      <c r="E1531" s="11" t="s">
        <v>575</v>
      </c>
      <c r="F1531" s="11" t="s">
        <v>3180</v>
      </c>
      <c r="H1531" t="s">
        <v>3747</v>
      </c>
      <c r="I1531" t="s">
        <v>4811</v>
      </c>
      <c r="J1531" t="s">
        <v>6461</v>
      </c>
    </row>
    <row r="1532" spans="1:10">
      <c r="A1532" s="1">
        <v>1529</v>
      </c>
      <c r="B1532" s="11" t="s">
        <v>3191</v>
      </c>
      <c r="C1532" s="11" t="s">
        <v>3192</v>
      </c>
      <c r="D1532" s="11" t="s">
        <v>3095</v>
      </c>
      <c r="E1532" s="11" t="s">
        <v>580</v>
      </c>
      <c r="F1532" s="11" t="s">
        <v>3180</v>
      </c>
      <c r="H1532" t="s">
        <v>3747</v>
      </c>
      <c r="I1532" t="s">
        <v>6462</v>
      </c>
      <c r="J1532" t="s">
        <v>6463</v>
      </c>
    </row>
    <row r="1533" spans="1:10">
      <c r="A1533" s="1">
        <v>1530</v>
      </c>
      <c r="B1533" s="11" t="s">
        <v>3193</v>
      </c>
      <c r="C1533" s="11" t="s">
        <v>3194</v>
      </c>
      <c r="D1533" s="11" t="s">
        <v>3095</v>
      </c>
      <c r="E1533" s="11" t="s">
        <v>580</v>
      </c>
      <c r="F1533" s="11" t="s">
        <v>3180</v>
      </c>
      <c r="H1533" t="s">
        <v>3747</v>
      </c>
      <c r="I1533" t="s">
        <v>6464</v>
      </c>
      <c r="J1533" t="s">
        <v>6465</v>
      </c>
    </row>
    <row r="1534" spans="1:10">
      <c r="A1534" s="1">
        <v>1531</v>
      </c>
      <c r="B1534" s="11" t="s">
        <v>3195</v>
      </c>
      <c r="C1534" s="11" t="s">
        <v>3196</v>
      </c>
      <c r="D1534" s="11" t="s">
        <v>3095</v>
      </c>
      <c r="E1534" s="11" t="s">
        <v>580</v>
      </c>
      <c r="F1534" s="11" t="s">
        <v>3180</v>
      </c>
      <c r="H1534" t="s">
        <v>3747</v>
      </c>
      <c r="I1534" t="s">
        <v>6466</v>
      </c>
      <c r="J1534" t="s">
        <v>6467</v>
      </c>
    </row>
    <row r="1535" spans="1:10">
      <c r="A1535" s="1">
        <v>1532</v>
      </c>
      <c r="B1535" s="11" t="s">
        <v>3197</v>
      </c>
      <c r="C1535" s="11" t="s">
        <v>3198</v>
      </c>
      <c r="D1535" s="11" t="s">
        <v>3095</v>
      </c>
      <c r="E1535" s="11" t="s">
        <v>597</v>
      </c>
      <c r="F1535" s="11" t="s">
        <v>3180</v>
      </c>
      <c r="H1535" t="s">
        <v>3747</v>
      </c>
      <c r="I1535" t="s">
        <v>6468</v>
      </c>
      <c r="J1535" t="s">
        <v>6469</v>
      </c>
    </row>
    <row r="1536" spans="1:10">
      <c r="A1536" s="1">
        <v>1533</v>
      </c>
      <c r="B1536" s="11" t="s">
        <v>3199</v>
      </c>
      <c r="C1536" s="11" t="s">
        <v>3200</v>
      </c>
      <c r="D1536" s="11" t="s">
        <v>3095</v>
      </c>
      <c r="E1536" s="11" t="s">
        <v>597</v>
      </c>
      <c r="F1536" s="11" t="s">
        <v>3180</v>
      </c>
      <c r="H1536" t="s">
        <v>3747</v>
      </c>
      <c r="I1536" t="s">
        <v>4811</v>
      </c>
      <c r="J1536" t="s">
        <v>6470</v>
      </c>
    </row>
    <row r="1537" spans="1:10">
      <c r="A1537" s="1">
        <v>1534</v>
      </c>
      <c r="B1537" s="11" t="s">
        <v>3201</v>
      </c>
      <c r="C1537" s="11" t="s">
        <v>3202</v>
      </c>
      <c r="D1537" s="11" t="s">
        <v>3095</v>
      </c>
      <c r="E1537" s="11" t="s">
        <v>184</v>
      </c>
      <c r="F1537" s="11" t="s">
        <v>3180</v>
      </c>
    </row>
    <row r="1538" spans="1:10">
      <c r="A1538" s="1">
        <v>1535</v>
      </c>
      <c r="B1538" s="11" t="s">
        <v>3203</v>
      </c>
      <c r="C1538" s="11" t="s">
        <v>3204</v>
      </c>
      <c r="D1538" s="11" t="s">
        <v>3095</v>
      </c>
      <c r="E1538" s="11" t="s">
        <v>184</v>
      </c>
      <c r="F1538" s="11" t="s">
        <v>3180</v>
      </c>
      <c r="H1538" t="s">
        <v>3747</v>
      </c>
      <c r="I1538" t="s">
        <v>6471</v>
      </c>
      <c r="J1538" t="s">
        <v>6472</v>
      </c>
    </row>
    <row r="1539" spans="1:10">
      <c r="A1539" s="1">
        <v>1536</v>
      </c>
      <c r="B1539" s="11" t="s">
        <v>3205</v>
      </c>
      <c r="C1539" s="11" t="s">
        <v>3206</v>
      </c>
      <c r="D1539" s="11" t="s">
        <v>3095</v>
      </c>
      <c r="E1539" s="11" t="s">
        <v>598</v>
      </c>
      <c r="F1539" s="11" t="s">
        <v>3180</v>
      </c>
      <c r="H1539" t="s">
        <v>3747</v>
      </c>
      <c r="I1539" t="s">
        <v>6473</v>
      </c>
      <c r="J1539" t="s">
        <v>6474</v>
      </c>
    </row>
    <row r="1540" spans="1:10">
      <c r="A1540" s="1">
        <v>1537</v>
      </c>
      <c r="B1540" s="11" t="s">
        <v>3207</v>
      </c>
      <c r="C1540" s="11" t="s">
        <v>3208</v>
      </c>
      <c r="D1540" s="11" t="s">
        <v>3095</v>
      </c>
      <c r="E1540" s="11" t="s">
        <v>598</v>
      </c>
      <c r="F1540" s="11" t="s">
        <v>3180</v>
      </c>
      <c r="H1540" t="s">
        <v>3747</v>
      </c>
      <c r="I1540" t="s">
        <v>6475</v>
      </c>
      <c r="J1540" t="s">
        <v>6476</v>
      </c>
    </row>
    <row r="1541" spans="1:10">
      <c r="A1541" s="1">
        <v>1538</v>
      </c>
      <c r="B1541" s="11" t="s">
        <v>3209</v>
      </c>
      <c r="C1541" s="11" t="s">
        <v>3210</v>
      </c>
      <c r="D1541" s="11" t="s">
        <v>3095</v>
      </c>
      <c r="E1541" s="11" t="s">
        <v>599</v>
      </c>
      <c r="F1541" s="11" t="s">
        <v>3180</v>
      </c>
      <c r="H1541" t="s">
        <v>3747</v>
      </c>
      <c r="I1541" t="s">
        <v>6477</v>
      </c>
      <c r="J1541" t="s">
        <v>6478</v>
      </c>
    </row>
    <row r="1542" spans="1:10">
      <c r="A1542" s="1">
        <v>1539</v>
      </c>
      <c r="B1542" s="11" t="s">
        <v>3211</v>
      </c>
      <c r="C1542" s="11" t="s">
        <v>3212</v>
      </c>
      <c r="D1542" s="11" t="s">
        <v>3095</v>
      </c>
      <c r="E1542" s="11" t="s">
        <v>599</v>
      </c>
      <c r="F1542" s="11" t="s">
        <v>3180</v>
      </c>
      <c r="H1542" t="s">
        <v>3747</v>
      </c>
      <c r="I1542" t="s">
        <v>6479</v>
      </c>
      <c r="J1542" t="s">
        <v>6480</v>
      </c>
    </row>
    <row r="1543" spans="1:10">
      <c r="A1543" s="1">
        <v>1540</v>
      </c>
      <c r="B1543" s="11" t="s">
        <v>3213</v>
      </c>
      <c r="C1543" s="11" t="s">
        <v>3214</v>
      </c>
      <c r="D1543" s="11" t="s">
        <v>3095</v>
      </c>
      <c r="E1543" s="11" t="s">
        <v>600</v>
      </c>
      <c r="F1543" s="11" t="s">
        <v>3180</v>
      </c>
      <c r="H1543" t="s">
        <v>3747</v>
      </c>
      <c r="I1543" t="s">
        <v>6481</v>
      </c>
      <c r="J1543" t="s">
        <v>6482</v>
      </c>
    </row>
    <row r="1544" spans="1:10">
      <c r="A1544" s="1">
        <v>1541</v>
      </c>
      <c r="B1544" s="11" t="s">
        <v>3215</v>
      </c>
      <c r="C1544" s="11" t="s">
        <v>3216</v>
      </c>
      <c r="D1544" s="11" t="s">
        <v>3095</v>
      </c>
      <c r="E1544" s="11" t="s">
        <v>600</v>
      </c>
      <c r="F1544" s="11" t="s">
        <v>3180</v>
      </c>
      <c r="H1544" t="s">
        <v>3747</v>
      </c>
      <c r="I1544" t="s">
        <v>6483</v>
      </c>
      <c r="J1544" t="s">
        <v>6484</v>
      </c>
    </row>
    <row r="1545" spans="1:10">
      <c r="A1545" s="1">
        <v>1542</v>
      </c>
      <c r="B1545" s="11" t="s">
        <v>3217</v>
      </c>
      <c r="C1545" s="11" t="s">
        <v>3218</v>
      </c>
      <c r="D1545" s="11" t="s">
        <v>3095</v>
      </c>
      <c r="E1545" s="11" t="s">
        <v>600</v>
      </c>
      <c r="F1545" s="11" t="s">
        <v>3180</v>
      </c>
    </row>
    <row r="1546" spans="1:10">
      <c r="A1546" s="1">
        <v>1543</v>
      </c>
      <c r="B1546" s="11" t="s">
        <v>3219</v>
      </c>
      <c r="C1546" s="11" t="s">
        <v>3220</v>
      </c>
      <c r="D1546" s="11" t="s">
        <v>3095</v>
      </c>
      <c r="E1546" s="11" t="s">
        <v>607</v>
      </c>
      <c r="F1546" s="11" t="s">
        <v>3180</v>
      </c>
      <c r="H1546" t="s">
        <v>3747</v>
      </c>
      <c r="I1546" t="s">
        <v>6485</v>
      </c>
      <c r="J1546" t="s">
        <v>6486</v>
      </c>
    </row>
    <row r="1547" spans="1:10">
      <c r="A1547" s="1">
        <v>1544</v>
      </c>
      <c r="B1547" s="26" t="s">
        <v>6915</v>
      </c>
      <c r="C1547" s="26" t="s">
        <v>6916</v>
      </c>
      <c r="D1547" s="1" t="s">
        <v>3095</v>
      </c>
      <c r="E1547" s="11" t="s">
        <v>607</v>
      </c>
      <c r="F1547" s="11" t="s">
        <v>3180</v>
      </c>
    </row>
    <row r="1548" spans="1:10">
      <c r="A1548" s="1">
        <v>1545</v>
      </c>
      <c r="B1548" s="11" t="s">
        <v>3221</v>
      </c>
      <c r="C1548" s="11" t="s">
        <v>3222</v>
      </c>
      <c r="D1548" s="11" t="s">
        <v>3095</v>
      </c>
      <c r="E1548" s="11" t="s">
        <v>607</v>
      </c>
      <c r="F1548" s="11" t="s">
        <v>3180</v>
      </c>
    </row>
    <row r="1549" spans="1:10">
      <c r="A1549" s="1">
        <v>1546</v>
      </c>
      <c r="B1549" s="11" t="s">
        <v>3223</v>
      </c>
      <c r="C1549" s="11" t="s">
        <v>3224</v>
      </c>
      <c r="D1549" s="11" t="s">
        <v>3095</v>
      </c>
      <c r="E1549" s="11" t="s">
        <v>612</v>
      </c>
      <c r="F1549" s="11" t="s">
        <v>3180</v>
      </c>
      <c r="H1549" t="s">
        <v>3747</v>
      </c>
      <c r="I1549" t="s">
        <v>6487</v>
      </c>
      <c r="J1549" t="s">
        <v>6488</v>
      </c>
    </row>
    <row r="1550" spans="1:10">
      <c r="A1550" s="1">
        <v>1547</v>
      </c>
      <c r="B1550" s="11" t="s">
        <v>3225</v>
      </c>
      <c r="C1550" s="11" t="s">
        <v>3226</v>
      </c>
      <c r="D1550" s="11" t="s">
        <v>3095</v>
      </c>
      <c r="E1550" s="11" t="s">
        <v>612</v>
      </c>
      <c r="F1550" s="11" t="s">
        <v>3180</v>
      </c>
      <c r="H1550" t="s">
        <v>3747</v>
      </c>
      <c r="I1550" t="s">
        <v>6489</v>
      </c>
      <c r="J1550" t="s">
        <v>6490</v>
      </c>
    </row>
    <row r="1551" spans="1:10">
      <c r="A1551" s="1">
        <v>1548</v>
      </c>
      <c r="B1551" s="11" t="s">
        <v>3227</v>
      </c>
      <c r="C1551" s="11" t="s">
        <v>3228</v>
      </c>
      <c r="D1551" s="11" t="s">
        <v>3095</v>
      </c>
      <c r="E1551" s="11" t="s">
        <v>31</v>
      </c>
      <c r="F1551" s="11" t="s">
        <v>3180</v>
      </c>
      <c r="H1551" t="s">
        <v>3747</v>
      </c>
      <c r="I1551" t="s">
        <v>6491</v>
      </c>
      <c r="J1551" t="s">
        <v>4794</v>
      </c>
    </row>
    <row r="1552" spans="1:10">
      <c r="A1552" s="1">
        <v>1549</v>
      </c>
      <c r="B1552" s="11" t="s">
        <v>3229</v>
      </c>
      <c r="C1552" s="11" t="s">
        <v>3230</v>
      </c>
      <c r="D1552" s="11" t="s">
        <v>3095</v>
      </c>
      <c r="E1552" s="11" t="s">
        <v>976</v>
      </c>
      <c r="F1552" s="11" t="s">
        <v>3180</v>
      </c>
      <c r="H1552" t="s">
        <v>3747</v>
      </c>
      <c r="I1552" t="s">
        <v>6492</v>
      </c>
      <c r="J1552" t="s">
        <v>6493</v>
      </c>
    </row>
    <row r="1553" spans="1:10">
      <c r="A1553" s="1">
        <v>1550</v>
      </c>
      <c r="B1553" s="11" t="s">
        <v>3231</v>
      </c>
      <c r="C1553" s="11" t="s">
        <v>3232</v>
      </c>
      <c r="D1553" s="11" t="s">
        <v>3095</v>
      </c>
      <c r="E1553" s="11" t="s">
        <v>976</v>
      </c>
      <c r="F1553" s="11" t="s">
        <v>3180</v>
      </c>
      <c r="H1553" t="s">
        <v>3747</v>
      </c>
      <c r="I1553" t="s">
        <v>6494</v>
      </c>
      <c r="J1553" t="s">
        <v>6495</v>
      </c>
    </row>
    <row r="1554" spans="1:10">
      <c r="A1554" s="1">
        <v>1551</v>
      </c>
      <c r="B1554" s="26" t="s">
        <v>6899</v>
      </c>
      <c r="C1554" s="26" t="s">
        <v>6900</v>
      </c>
      <c r="D1554" s="1" t="s">
        <v>3095</v>
      </c>
      <c r="E1554" s="11" t="s">
        <v>976</v>
      </c>
      <c r="F1554" s="11" t="s">
        <v>3180</v>
      </c>
      <c r="I1554" s="31" t="s">
        <v>6901</v>
      </c>
    </row>
    <row r="1555" spans="1:10">
      <c r="A1555" s="1">
        <v>1552</v>
      </c>
      <c r="B1555" s="11" t="s">
        <v>3233</v>
      </c>
      <c r="C1555" s="11" t="s">
        <v>3234</v>
      </c>
      <c r="D1555" s="11" t="s">
        <v>3095</v>
      </c>
      <c r="E1555" s="11" t="s">
        <v>31</v>
      </c>
      <c r="F1555" s="11" t="s">
        <v>3180</v>
      </c>
      <c r="H1555" t="s">
        <v>3747</v>
      </c>
      <c r="I1555" t="s">
        <v>6496</v>
      </c>
      <c r="J1555" t="s">
        <v>6497</v>
      </c>
    </row>
    <row r="1556" spans="1:10">
      <c r="A1556" s="1">
        <v>1553</v>
      </c>
      <c r="B1556" s="11" t="s">
        <v>3235</v>
      </c>
      <c r="C1556" s="11" t="s">
        <v>3236</v>
      </c>
      <c r="D1556" s="11" t="s">
        <v>3237</v>
      </c>
      <c r="E1556" s="11" t="s">
        <v>414</v>
      </c>
      <c r="F1556" s="11" t="s">
        <v>3246</v>
      </c>
      <c r="H1556" t="s">
        <v>3747</v>
      </c>
      <c r="I1556" t="s">
        <v>6498</v>
      </c>
      <c r="J1556" t="s">
        <v>6499</v>
      </c>
    </row>
    <row r="1557" spans="1:10">
      <c r="A1557" s="1">
        <v>1554</v>
      </c>
      <c r="B1557" s="11" t="s">
        <v>3238</v>
      </c>
      <c r="C1557" s="11" t="s">
        <v>3239</v>
      </c>
      <c r="D1557" s="11" t="s">
        <v>3237</v>
      </c>
      <c r="E1557" s="11" t="s">
        <v>414</v>
      </c>
      <c r="F1557" s="11" t="s">
        <v>3246</v>
      </c>
      <c r="H1557" t="s">
        <v>3747</v>
      </c>
      <c r="I1557" t="s">
        <v>6500</v>
      </c>
      <c r="J1557" t="s">
        <v>6501</v>
      </c>
    </row>
    <row r="1558" spans="1:10">
      <c r="A1558" s="1">
        <v>1555</v>
      </c>
      <c r="B1558" s="13" t="s">
        <v>3240</v>
      </c>
      <c r="C1558" s="13" t="s">
        <v>3241</v>
      </c>
      <c r="D1558" s="11" t="s">
        <v>3237</v>
      </c>
      <c r="E1558" s="11" t="s">
        <v>414</v>
      </c>
      <c r="F1558" s="11" t="s">
        <v>3246</v>
      </c>
      <c r="H1558" t="s">
        <v>3747</v>
      </c>
      <c r="I1558" t="s">
        <v>6502</v>
      </c>
      <c r="J1558" t="s">
        <v>6503</v>
      </c>
    </row>
    <row r="1559" spans="1:10">
      <c r="A1559" s="1">
        <v>1556</v>
      </c>
      <c r="B1559" s="11" t="s">
        <v>3242</v>
      </c>
      <c r="C1559" s="11" t="s">
        <v>3243</v>
      </c>
      <c r="D1559" s="11" t="s">
        <v>3237</v>
      </c>
      <c r="E1559" s="11" t="s">
        <v>414</v>
      </c>
      <c r="F1559" s="11" t="s">
        <v>3246</v>
      </c>
      <c r="H1559" t="s">
        <v>3747</v>
      </c>
      <c r="I1559" t="s">
        <v>6504</v>
      </c>
      <c r="J1559" t="s">
        <v>6505</v>
      </c>
    </row>
    <row r="1560" spans="1:10">
      <c r="A1560" s="1">
        <v>1557</v>
      </c>
      <c r="B1560" s="11" t="s">
        <v>3244</v>
      </c>
      <c r="C1560" s="11" t="s">
        <v>3245</v>
      </c>
      <c r="D1560" s="11" t="s">
        <v>3237</v>
      </c>
      <c r="E1560" s="11" t="s">
        <v>414</v>
      </c>
      <c r="F1560" s="11" t="s">
        <v>3246</v>
      </c>
      <c r="H1560" t="s">
        <v>3747</v>
      </c>
      <c r="I1560" t="s">
        <v>6506</v>
      </c>
      <c r="J1560" t="s">
        <v>6507</v>
      </c>
    </row>
    <row r="1561" spans="1:10">
      <c r="A1561" s="1">
        <v>1558</v>
      </c>
      <c r="B1561" s="11" t="s">
        <v>3247</v>
      </c>
      <c r="C1561" s="11" t="s">
        <v>3248</v>
      </c>
      <c r="D1561" s="11" t="s">
        <v>3237</v>
      </c>
      <c r="E1561" s="11" t="s">
        <v>414</v>
      </c>
      <c r="F1561" s="11" t="s">
        <v>3246</v>
      </c>
      <c r="H1561" t="s">
        <v>3747</v>
      </c>
      <c r="I1561" t="s">
        <v>6508</v>
      </c>
      <c r="J1561" t="s">
        <v>6509</v>
      </c>
    </row>
    <row r="1562" spans="1:10">
      <c r="A1562" s="1">
        <v>1559</v>
      </c>
      <c r="B1562" s="11" t="s">
        <v>3249</v>
      </c>
      <c r="C1562" s="11" t="s">
        <v>3250</v>
      </c>
      <c r="D1562" s="11" t="s">
        <v>3237</v>
      </c>
      <c r="E1562" s="11" t="s">
        <v>414</v>
      </c>
      <c r="F1562" s="11" t="s">
        <v>3246</v>
      </c>
      <c r="H1562" t="s">
        <v>3747</v>
      </c>
      <c r="I1562" t="s">
        <v>6510</v>
      </c>
    </row>
    <row r="1563" spans="1:10">
      <c r="A1563" s="1">
        <v>1560</v>
      </c>
      <c r="B1563" s="11" t="s">
        <v>3251</v>
      </c>
      <c r="C1563" s="11" t="s">
        <v>3252</v>
      </c>
      <c r="D1563" s="11" t="s">
        <v>3237</v>
      </c>
      <c r="E1563" s="11" t="s">
        <v>414</v>
      </c>
      <c r="F1563" s="11" t="s">
        <v>3246</v>
      </c>
      <c r="H1563" t="s">
        <v>3747</v>
      </c>
      <c r="I1563" t="s">
        <v>6511</v>
      </c>
    </row>
    <row r="1564" spans="1:10">
      <c r="A1564" s="1">
        <v>1561</v>
      </c>
      <c r="B1564" s="11" t="s">
        <v>3253</v>
      </c>
      <c r="C1564" s="11" t="s">
        <v>3254</v>
      </c>
      <c r="D1564" s="11" t="s">
        <v>3237</v>
      </c>
      <c r="E1564" s="11" t="s">
        <v>414</v>
      </c>
      <c r="F1564" s="11" t="s">
        <v>3246</v>
      </c>
      <c r="H1564" t="s">
        <v>3747</v>
      </c>
      <c r="I1564" t="s">
        <v>6512</v>
      </c>
      <c r="J1564" t="s">
        <v>6513</v>
      </c>
    </row>
    <row r="1565" spans="1:10">
      <c r="A1565" s="1">
        <v>1562</v>
      </c>
      <c r="B1565" s="11" t="s">
        <v>3255</v>
      </c>
      <c r="C1565" s="11" t="s">
        <v>3256</v>
      </c>
      <c r="D1565" s="11" t="s">
        <v>3237</v>
      </c>
      <c r="E1565" s="11" t="s">
        <v>188</v>
      </c>
      <c r="F1565" s="11" t="s">
        <v>3246</v>
      </c>
      <c r="H1565" t="s">
        <v>3747</v>
      </c>
      <c r="I1565" t="s">
        <v>6514</v>
      </c>
      <c r="J1565" t="s">
        <v>6515</v>
      </c>
    </row>
    <row r="1566" spans="1:10">
      <c r="A1566" s="1">
        <v>1563</v>
      </c>
      <c r="B1566" s="11" t="s">
        <v>3257</v>
      </c>
      <c r="C1566" s="11" t="s">
        <v>3258</v>
      </c>
      <c r="D1566" s="11" t="s">
        <v>3237</v>
      </c>
      <c r="E1566" s="11" t="s">
        <v>188</v>
      </c>
      <c r="F1566" s="11" t="s">
        <v>3246</v>
      </c>
      <c r="H1566" t="s">
        <v>3747</v>
      </c>
      <c r="I1566" t="s">
        <v>6516</v>
      </c>
      <c r="J1566" t="s">
        <v>6517</v>
      </c>
    </row>
    <row r="1567" spans="1:10">
      <c r="A1567" s="1">
        <v>1564</v>
      </c>
      <c r="B1567" s="11" t="s">
        <v>3259</v>
      </c>
      <c r="C1567" s="11" t="s">
        <v>3260</v>
      </c>
      <c r="D1567" s="11" t="s">
        <v>3237</v>
      </c>
      <c r="E1567" s="11" t="s">
        <v>188</v>
      </c>
      <c r="F1567" s="11" t="s">
        <v>3246</v>
      </c>
      <c r="H1567" t="s">
        <v>3747</v>
      </c>
      <c r="I1567" t="s">
        <v>6518</v>
      </c>
      <c r="J1567" t="s">
        <v>6519</v>
      </c>
    </row>
    <row r="1568" spans="1:10">
      <c r="A1568" s="1">
        <v>1565</v>
      </c>
      <c r="B1568" s="11" t="s">
        <v>3261</v>
      </c>
      <c r="C1568" s="11" t="s">
        <v>3262</v>
      </c>
      <c r="D1568" s="11" t="s">
        <v>3237</v>
      </c>
      <c r="E1568" s="11" t="s">
        <v>188</v>
      </c>
      <c r="F1568" s="11" t="s">
        <v>3246</v>
      </c>
      <c r="H1568" t="s">
        <v>3747</v>
      </c>
      <c r="I1568" t="s">
        <v>6520</v>
      </c>
      <c r="J1568" t="s">
        <v>6521</v>
      </c>
    </row>
    <row r="1569" spans="1:10">
      <c r="A1569" s="1">
        <v>1566</v>
      </c>
      <c r="B1569" s="11" t="s">
        <v>3263</v>
      </c>
      <c r="C1569" s="11" t="s">
        <v>3264</v>
      </c>
      <c r="D1569" s="11" t="s">
        <v>3237</v>
      </c>
      <c r="E1569" s="11" t="s">
        <v>188</v>
      </c>
      <c r="F1569" s="11" t="s">
        <v>3246</v>
      </c>
      <c r="H1569" t="s">
        <v>3747</v>
      </c>
      <c r="I1569" t="s">
        <v>6522</v>
      </c>
    </row>
    <row r="1570" spans="1:10">
      <c r="A1570" s="1">
        <v>1567</v>
      </c>
      <c r="B1570" s="11" t="s">
        <v>3265</v>
      </c>
      <c r="C1570" s="11" t="s">
        <v>3266</v>
      </c>
      <c r="D1570" s="11" t="s">
        <v>3237</v>
      </c>
      <c r="E1570" s="11" t="s">
        <v>187</v>
      </c>
      <c r="F1570" s="11" t="s">
        <v>3246</v>
      </c>
      <c r="H1570" t="s">
        <v>3747</v>
      </c>
      <c r="I1570" t="s">
        <v>6523</v>
      </c>
      <c r="J1570" t="s">
        <v>6524</v>
      </c>
    </row>
    <row r="1571" spans="1:10">
      <c r="A1571" s="1">
        <v>1568</v>
      </c>
      <c r="B1571" s="11" t="s">
        <v>3267</v>
      </c>
      <c r="C1571" s="11" t="s">
        <v>3268</v>
      </c>
      <c r="D1571" s="11" t="s">
        <v>3237</v>
      </c>
      <c r="E1571" s="11" t="s">
        <v>187</v>
      </c>
      <c r="F1571" s="11" t="s">
        <v>3246</v>
      </c>
      <c r="H1571" t="s">
        <v>3747</v>
      </c>
      <c r="I1571" t="s">
        <v>6525</v>
      </c>
      <c r="J1571" t="s">
        <v>6526</v>
      </c>
    </row>
    <row r="1572" spans="1:10">
      <c r="A1572" s="1">
        <v>1569</v>
      </c>
      <c r="B1572" s="11" t="s">
        <v>3269</v>
      </c>
      <c r="C1572" s="11" t="s">
        <v>3270</v>
      </c>
      <c r="D1572" s="11" t="s">
        <v>3237</v>
      </c>
      <c r="E1572" s="11" t="s">
        <v>187</v>
      </c>
      <c r="F1572" s="11" t="s">
        <v>3246</v>
      </c>
      <c r="H1572" t="s">
        <v>3747</v>
      </c>
      <c r="I1572" t="s">
        <v>6527</v>
      </c>
      <c r="J1572" t="s">
        <v>6528</v>
      </c>
    </row>
    <row r="1573" spans="1:10">
      <c r="A1573" s="1">
        <v>1570</v>
      </c>
      <c r="B1573" s="11" t="s">
        <v>3271</v>
      </c>
      <c r="C1573" s="11" t="s">
        <v>3272</v>
      </c>
      <c r="D1573" s="11" t="s">
        <v>3237</v>
      </c>
      <c r="E1573" s="11" t="s">
        <v>187</v>
      </c>
      <c r="F1573" s="11" t="s">
        <v>3246</v>
      </c>
      <c r="H1573" t="s">
        <v>3747</v>
      </c>
      <c r="I1573" t="s">
        <v>6529</v>
      </c>
    </row>
    <row r="1574" spans="1:10">
      <c r="A1574" s="1">
        <v>1571</v>
      </c>
      <c r="B1574" s="11" t="s">
        <v>3273</v>
      </c>
      <c r="C1574" s="11" t="s">
        <v>3274</v>
      </c>
      <c r="D1574" s="11" t="s">
        <v>3237</v>
      </c>
      <c r="E1574" s="11" t="s">
        <v>187</v>
      </c>
      <c r="F1574" s="11" t="s">
        <v>3246</v>
      </c>
      <c r="H1574" t="s">
        <v>3747</v>
      </c>
      <c r="I1574" t="s">
        <v>6530</v>
      </c>
      <c r="J1574" t="s">
        <v>6531</v>
      </c>
    </row>
    <row r="1575" spans="1:10">
      <c r="A1575" s="1">
        <v>1572</v>
      </c>
      <c r="B1575" s="11" t="s">
        <v>3275</v>
      </c>
      <c r="C1575" s="11" t="s">
        <v>3276</v>
      </c>
      <c r="D1575" s="11" t="s">
        <v>3237</v>
      </c>
      <c r="E1575" s="11" t="s">
        <v>187</v>
      </c>
      <c r="F1575" s="11" t="s">
        <v>3246</v>
      </c>
      <c r="H1575" t="s">
        <v>3747</v>
      </c>
      <c r="I1575" t="s">
        <v>6532</v>
      </c>
    </row>
    <row r="1576" spans="1:10">
      <c r="A1576" s="1">
        <v>1573</v>
      </c>
      <c r="B1576" s="11" t="s">
        <v>3277</v>
      </c>
      <c r="C1576" s="11" t="s">
        <v>3278</v>
      </c>
      <c r="D1576" s="11" t="s">
        <v>3237</v>
      </c>
      <c r="E1576" s="11" t="s">
        <v>269</v>
      </c>
      <c r="F1576" s="11" t="s">
        <v>3283</v>
      </c>
      <c r="H1576" t="s">
        <v>3747</v>
      </c>
      <c r="I1576" t="s">
        <v>6533</v>
      </c>
      <c r="J1576" t="s">
        <v>6534</v>
      </c>
    </row>
    <row r="1577" spans="1:10">
      <c r="A1577" s="1">
        <v>1574</v>
      </c>
      <c r="B1577" s="11" t="s">
        <v>3279</v>
      </c>
      <c r="C1577" s="11" t="s">
        <v>3280</v>
      </c>
      <c r="D1577" s="11" t="s">
        <v>3237</v>
      </c>
      <c r="E1577" s="11" t="s">
        <v>269</v>
      </c>
      <c r="F1577" s="11" t="s">
        <v>3283</v>
      </c>
      <c r="H1577" t="s">
        <v>3747</v>
      </c>
      <c r="I1577" t="s">
        <v>6535</v>
      </c>
      <c r="J1577" t="s">
        <v>6536</v>
      </c>
    </row>
    <row r="1578" spans="1:10">
      <c r="A1578" s="1">
        <v>1575</v>
      </c>
      <c r="B1578" s="11" t="s">
        <v>3281</v>
      </c>
      <c r="C1578" s="11" t="s">
        <v>3282</v>
      </c>
      <c r="D1578" s="11" t="s">
        <v>3237</v>
      </c>
      <c r="E1578" s="11" t="s">
        <v>269</v>
      </c>
      <c r="F1578" s="11" t="s">
        <v>3283</v>
      </c>
      <c r="H1578" t="s">
        <v>3747</v>
      </c>
      <c r="I1578" t="s">
        <v>6537</v>
      </c>
    </row>
    <row r="1579" spans="1:10">
      <c r="A1579" s="1">
        <v>1576</v>
      </c>
      <c r="B1579" s="11" t="s">
        <v>3284</v>
      </c>
      <c r="C1579" s="11" t="s">
        <v>3285</v>
      </c>
      <c r="D1579" s="11" t="s">
        <v>3237</v>
      </c>
      <c r="E1579" s="11" t="s">
        <v>269</v>
      </c>
      <c r="F1579" s="11" t="s">
        <v>3283</v>
      </c>
      <c r="H1579" t="s">
        <v>3747</v>
      </c>
      <c r="I1579" t="s">
        <v>6538</v>
      </c>
      <c r="J1579" t="s">
        <v>6539</v>
      </c>
    </row>
    <row r="1580" spans="1:10">
      <c r="A1580" s="1">
        <v>1577</v>
      </c>
      <c r="B1580" s="11" t="s">
        <v>3286</v>
      </c>
      <c r="C1580" s="11" t="s">
        <v>3287</v>
      </c>
      <c r="D1580" s="11" t="s">
        <v>3237</v>
      </c>
      <c r="E1580" s="11" t="s">
        <v>269</v>
      </c>
      <c r="F1580" s="11" t="s">
        <v>3283</v>
      </c>
      <c r="H1580" t="s">
        <v>3747</v>
      </c>
      <c r="I1580" t="s">
        <v>6540</v>
      </c>
      <c r="J1580" t="s">
        <v>6541</v>
      </c>
    </row>
    <row r="1581" spans="1:10">
      <c r="A1581" s="1">
        <v>1578</v>
      </c>
      <c r="B1581" s="11" t="s">
        <v>3288</v>
      </c>
      <c r="C1581" s="11" t="s">
        <v>3289</v>
      </c>
      <c r="D1581" s="11" t="s">
        <v>3237</v>
      </c>
      <c r="E1581" s="11" t="s">
        <v>269</v>
      </c>
      <c r="F1581" s="11" t="s">
        <v>3283</v>
      </c>
      <c r="H1581" t="s">
        <v>3747</v>
      </c>
      <c r="I1581" t="s">
        <v>6542</v>
      </c>
      <c r="J1581" t="s">
        <v>6543</v>
      </c>
    </row>
    <row r="1582" spans="1:10">
      <c r="A1582" s="1">
        <v>1579</v>
      </c>
      <c r="B1582" s="11" t="s">
        <v>3290</v>
      </c>
      <c r="C1582" s="11" t="s">
        <v>3291</v>
      </c>
      <c r="D1582" s="11" t="s">
        <v>3237</v>
      </c>
      <c r="E1582" s="11" t="s">
        <v>335</v>
      </c>
      <c r="F1582" s="11" t="s">
        <v>3283</v>
      </c>
    </row>
    <row r="1583" spans="1:10">
      <c r="A1583" s="1">
        <v>1580</v>
      </c>
      <c r="B1583" s="11" t="s">
        <v>3292</v>
      </c>
      <c r="C1583" s="11" t="s">
        <v>3293</v>
      </c>
      <c r="D1583" s="11" t="s">
        <v>3237</v>
      </c>
      <c r="E1583" s="11" t="s">
        <v>335</v>
      </c>
      <c r="F1583" s="11" t="s">
        <v>3283</v>
      </c>
      <c r="H1583" t="s">
        <v>3747</v>
      </c>
      <c r="I1583" t="s">
        <v>6544</v>
      </c>
      <c r="J1583" t="s">
        <v>6545</v>
      </c>
    </row>
    <row r="1584" spans="1:10">
      <c r="A1584" s="1">
        <v>1581</v>
      </c>
      <c r="B1584" s="11" t="s">
        <v>3294</v>
      </c>
      <c r="C1584" s="11" t="s">
        <v>3295</v>
      </c>
      <c r="D1584" s="11" t="s">
        <v>3237</v>
      </c>
      <c r="E1584" s="11" t="s">
        <v>335</v>
      </c>
      <c r="F1584" s="11" t="s">
        <v>3283</v>
      </c>
      <c r="H1584" t="s">
        <v>3747</v>
      </c>
      <c r="I1584" t="s">
        <v>6546</v>
      </c>
      <c r="J1584" t="s">
        <v>6547</v>
      </c>
    </row>
    <row r="1585" spans="1:10">
      <c r="A1585" s="1">
        <v>1582</v>
      </c>
      <c r="B1585" s="11" t="s">
        <v>3296</v>
      </c>
      <c r="C1585" s="11" t="s">
        <v>3297</v>
      </c>
      <c r="D1585" s="11" t="s">
        <v>3237</v>
      </c>
      <c r="E1585" s="11" t="s">
        <v>335</v>
      </c>
      <c r="F1585" s="11" t="s">
        <v>3283</v>
      </c>
      <c r="H1585" t="s">
        <v>3747</v>
      </c>
      <c r="I1585" t="s">
        <v>6548</v>
      </c>
      <c r="J1585" t="s">
        <v>6549</v>
      </c>
    </row>
    <row r="1586" spans="1:10">
      <c r="A1586" s="1">
        <v>1583</v>
      </c>
      <c r="B1586" s="11" t="s">
        <v>3298</v>
      </c>
      <c r="C1586" s="11" t="s">
        <v>3299</v>
      </c>
      <c r="D1586" s="11" t="s">
        <v>3237</v>
      </c>
      <c r="E1586" s="11" t="s">
        <v>335</v>
      </c>
      <c r="F1586" s="11" t="s">
        <v>3283</v>
      </c>
      <c r="H1586" t="s">
        <v>3747</v>
      </c>
      <c r="I1586" t="s">
        <v>6550</v>
      </c>
      <c r="J1586" t="s">
        <v>6551</v>
      </c>
    </row>
    <row r="1587" spans="1:10">
      <c r="A1587" s="1">
        <v>1584</v>
      </c>
      <c r="B1587" s="11" t="s">
        <v>3300</v>
      </c>
      <c r="C1587" s="11" t="s">
        <v>3301</v>
      </c>
      <c r="D1587" s="11" t="s">
        <v>3237</v>
      </c>
      <c r="E1587" s="11" t="s">
        <v>335</v>
      </c>
      <c r="F1587" s="11" t="s">
        <v>3283</v>
      </c>
      <c r="H1587" t="s">
        <v>3747</v>
      </c>
      <c r="I1587" t="s">
        <v>6552</v>
      </c>
      <c r="J1587" t="s">
        <v>6553</v>
      </c>
    </row>
    <row r="1588" spans="1:10">
      <c r="A1588" s="1">
        <v>1585</v>
      </c>
      <c r="B1588" s="11" t="s">
        <v>3302</v>
      </c>
      <c r="C1588" s="11" t="s">
        <v>3303</v>
      </c>
      <c r="D1588" s="11" t="s">
        <v>3237</v>
      </c>
      <c r="E1588" s="11" t="s">
        <v>335</v>
      </c>
      <c r="F1588" s="11" t="s">
        <v>3283</v>
      </c>
      <c r="H1588" t="s">
        <v>3747</v>
      </c>
      <c r="I1588" t="s">
        <v>6554</v>
      </c>
      <c r="J1588" t="s">
        <v>6555</v>
      </c>
    </row>
    <row r="1589" spans="1:10">
      <c r="A1589" s="1">
        <v>1586</v>
      </c>
      <c r="B1589" s="11" t="s">
        <v>3304</v>
      </c>
      <c r="C1589" s="11" t="s">
        <v>3305</v>
      </c>
      <c r="D1589" s="11" t="s">
        <v>3237</v>
      </c>
      <c r="E1589" s="13" t="s">
        <v>264</v>
      </c>
      <c r="F1589" s="11" t="s">
        <v>3283</v>
      </c>
      <c r="H1589" t="s">
        <v>3747</v>
      </c>
      <c r="I1589" t="s">
        <v>6556</v>
      </c>
      <c r="J1589" t="s">
        <v>6557</v>
      </c>
    </row>
    <row r="1590" spans="1:10">
      <c r="A1590" s="1">
        <v>1587</v>
      </c>
      <c r="B1590" s="11" t="s">
        <v>3306</v>
      </c>
      <c r="C1590" s="11" t="s">
        <v>3307</v>
      </c>
      <c r="D1590" s="11" t="s">
        <v>3237</v>
      </c>
      <c r="E1590" s="13" t="s">
        <v>264</v>
      </c>
      <c r="F1590" s="11" t="s">
        <v>3283</v>
      </c>
      <c r="H1590" t="s">
        <v>3747</v>
      </c>
      <c r="I1590" t="s">
        <v>6558</v>
      </c>
      <c r="J1590" t="s">
        <v>6559</v>
      </c>
    </row>
    <row r="1591" spans="1:10">
      <c r="A1591" s="1">
        <v>1588</v>
      </c>
      <c r="B1591" s="11" t="s">
        <v>3308</v>
      </c>
      <c r="C1591" s="11" t="s">
        <v>3309</v>
      </c>
      <c r="D1591" s="11" t="s">
        <v>3237</v>
      </c>
      <c r="E1591" s="13" t="s">
        <v>264</v>
      </c>
      <c r="F1591" s="11" t="s">
        <v>3283</v>
      </c>
      <c r="H1591" t="s">
        <v>3747</v>
      </c>
      <c r="I1591" t="s">
        <v>6560</v>
      </c>
      <c r="J1591" t="s">
        <v>6561</v>
      </c>
    </row>
    <row r="1592" spans="1:10">
      <c r="A1592" s="1">
        <v>1589</v>
      </c>
      <c r="B1592" s="11" t="s">
        <v>3310</v>
      </c>
      <c r="C1592" s="11" t="s">
        <v>3311</v>
      </c>
      <c r="D1592" s="11" t="s">
        <v>3237</v>
      </c>
      <c r="E1592" s="13" t="s">
        <v>264</v>
      </c>
      <c r="F1592" s="11" t="s">
        <v>3283</v>
      </c>
      <c r="H1592" t="s">
        <v>3747</v>
      </c>
      <c r="I1592" t="s">
        <v>6562</v>
      </c>
      <c r="J1592" t="s">
        <v>6563</v>
      </c>
    </row>
    <row r="1593" spans="1:10">
      <c r="A1593" s="1">
        <v>1590</v>
      </c>
      <c r="B1593" s="11" t="s">
        <v>3312</v>
      </c>
      <c r="C1593" s="11" t="s">
        <v>3313</v>
      </c>
      <c r="D1593" s="11" t="s">
        <v>3237</v>
      </c>
      <c r="E1593" s="13" t="s">
        <v>264</v>
      </c>
      <c r="F1593" s="11" t="s">
        <v>3283</v>
      </c>
      <c r="H1593" t="s">
        <v>3747</v>
      </c>
      <c r="I1593" t="s">
        <v>6564</v>
      </c>
      <c r="J1593" t="s">
        <v>6565</v>
      </c>
    </row>
    <row r="1594" spans="1:10">
      <c r="A1594" s="1">
        <v>1591</v>
      </c>
      <c r="B1594" s="11" t="s">
        <v>3314</v>
      </c>
      <c r="C1594" s="11" t="s">
        <v>3315</v>
      </c>
      <c r="D1594" s="11" t="s">
        <v>3237</v>
      </c>
      <c r="E1594" s="13" t="s">
        <v>264</v>
      </c>
      <c r="F1594" s="11" t="s">
        <v>3283</v>
      </c>
      <c r="H1594" t="s">
        <v>3747</v>
      </c>
      <c r="I1594" t="s">
        <v>6566</v>
      </c>
      <c r="J1594" t="s">
        <v>6567</v>
      </c>
    </row>
    <row r="1595" spans="1:10">
      <c r="A1595" s="1">
        <v>1592</v>
      </c>
      <c r="B1595" s="11" t="s">
        <v>3316</v>
      </c>
      <c r="C1595" s="11" t="s">
        <v>3317</v>
      </c>
      <c r="D1595" s="11" t="s">
        <v>3237</v>
      </c>
      <c r="E1595" s="13" t="s">
        <v>264</v>
      </c>
      <c r="F1595" s="11" t="s">
        <v>3283</v>
      </c>
      <c r="H1595" t="s">
        <v>3747</v>
      </c>
      <c r="I1595" t="s">
        <v>6568</v>
      </c>
    </row>
    <row r="1596" spans="1:10">
      <c r="A1596" s="1">
        <v>1593</v>
      </c>
      <c r="B1596" s="11" t="s">
        <v>3318</v>
      </c>
      <c r="C1596" s="11" t="s">
        <v>3319</v>
      </c>
      <c r="D1596" s="11" t="s">
        <v>3237</v>
      </c>
      <c r="E1596" s="13" t="s">
        <v>264</v>
      </c>
      <c r="F1596" s="11" t="s">
        <v>3283</v>
      </c>
      <c r="H1596" t="s">
        <v>3747</v>
      </c>
      <c r="I1596" t="s">
        <v>6569</v>
      </c>
      <c r="J1596" t="s">
        <v>6570</v>
      </c>
    </row>
    <row r="1597" spans="1:10">
      <c r="A1597" s="1">
        <v>1594</v>
      </c>
      <c r="B1597" s="11" t="s">
        <v>3320</v>
      </c>
      <c r="C1597" s="11" t="s">
        <v>3321</v>
      </c>
      <c r="D1597" s="11" t="s">
        <v>3237</v>
      </c>
      <c r="E1597" s="13" t="s">
        <v>290</v>
      </c>
      <c r="F1597" s="11" t="s">
        <v>3283</v>
      </c>
      <c r="H1597" t="s">
        <v>3747</v>
      </c>
      <c r="I1597" t="s">
        <v>6571</v>
      </c>
      <c r="J1597" t="s">
        <v>6572</v>
      </c>
    </row>
    <row r="1598" spans="1:10">
      <c r="A1598" s="1">
        <v>1595</v>
      </c>
      <c r="B1598" s="11" t="s">
        <v>3322</v>
      </c>
      <c r="C1598" s="11" t="s">
        <v>3323</v>
      </c>
      <c r="D1598" s="11" t="s">
        <v>3237</v>
      </c>
      <c r="E1598" s="13" t="s">
        <v>290</v>
      </c>
      <c r="F1598" s="11" t="s">
        <v>3283</v>
      </c>
      <c r="H1598" t="s">
        <v>3747</v>
      </c>
      <c r="I1598" t="s">
        <v>6573</v>
      </c>
      <c r="J1598" t="s">
        <v>6574</v>
      </c>
    </row>
    <row r="1599" spans="1:10">
      <c r="A1599" s="1">
        <v>1596</v>
      </c>
      <c r="B1599" s="11" t="s">
        <v>3324</v>
      </c>
      <c r="C1599" s="11" t="s">
        <v>3325</v>
      </c>
      <c r="D1599" s="11" t="s">
        <v>3237</v>
      </c>
      <c r="E1599" s="13" t="s">
        <v>290</v>
      </c>
      <c r="F1599" s="11" t="s">
        <v>3283</v>
      </c>
      <c r="H1599" t="s">
        <v>3747</v>
      </c>
      <c r="I1599" t="s">
        <v>6575</v>
      </c>
      <c r="J1599" t="s">
        <v>6576</v>
      </c>
    </row>
    <row r="1600" spans="1:10">
      <c r="A1600" s="1">
        <v>1597</v>
      </c>
      <c r="B1600" s="11" t="s">
        <v>3326</v>
      </c>
      <c r="C1600" s="11" t="s">
        <v>3327</v>
      </c>
      <c r="D1600" s="11" t="s">
        <v>3237</v>
      </c>
      <c r="E1600" s="13" t="s">
        <v>290</v>
      </c>
      <c r="F1600" s="11" t="s">
        <v>3283</v>
      </c>
      <c r="H1600" t="s">
        <v>3747</v>
      </c>
      <c r="I1600" t="s">
        <v>6577</v>
      </c>
      <c r="J1600" t="s">
        <v>6578</v>
      </c>
    </row>
    <row r="1601" spans="1:10">
      <c r="A1601" s="1">
        <v>1598</v>
      </c>
      <c r="B1601" s="11" t="s">
        <v>3328</v>
      </c>
      <c r="C1601" s="11" t="s">
        <v>3329</v>
      </c>
      <c r="D1601" s="11" t="s">
        <v>3237</v>
      </c>
      <c r="E1601" s="11" t="s">
        <v>269</v>
      </c>
      <c r="F1601" s="11" t="s">
        <v>3283</v>
      </c>
      <c r="H1601" t="s">
        <v>3747</v>
      </c>
      <c r="I1601" t="s">
        <v>6579</v>
      </c>
      <c r="J1601" t="s">
        <v>6580</v>
      </c>
    </row>
    <row r="1602" spans="1:10">
      <c r="A1602" s="1">
        <v>1599</v>
      </c>
      <c r="B1602" s="11" t="s">
        <v>3330</v>
      </c>
      <c r="C1602" s="11" t="s">
        <v>3331</v>
      </c>
      <c r="D1602" s="11" t="s">
        <v>3237</v>
      </c>
      <c r="E1602" s="11" t="s">
        <v>269</v>
      </c>
      <c r="F1602" s="11" t="s">
        <v>3283</v>
      </c>
      <c r="H1602" t="s">
        <v>3747</v>
      </c>
      <c r="I1602" t="s">
        <v>6581</v>
      </c>
      <c r="J1602" t="s">
        <v>6582</v>
      </c>
    </row>
    <row r="1603" spans="1:10">
      <c r="A1603" s="1">
        <v>1600</v>
      </c>
      <c r="B1603" s="11" t="s">
        <v>3332</v>
      </c>
      <c r="C1603" s="11" t="s">
        <v>3333</v>
      </c>
      <c r="D1603" s="11" t="s">
        <v>3237</v>
      </c>
      <c r="E1603" s="11" t="s">
        <v>269</v>
      </c>
      <c r="F1603" s="11" t="s">
        <v>3283</v>
      </c>
      <c r="H1603" t="s">
        <v>3747</v>
      </c>
      <c r="I1603" t="s">
        <v>6583</v>
      </c>
      <c r="J1603" t="s">
        <v>6584</v>
      </c>
    </row>
    <row r="1604" spans="1:10">
      <c r="A1604" s="1">
        <v>1601</v>
      </c>
      <c r="B1604" s="11" t="s">
        <v>3334</v>
      </c>
      <c r="C1604" s="11" t="s">
        <v>3335</v>
      </c>
      <c r="D1604" s="11" t="s">
        <v>3237</v>
      </c>
      <c r="E1604" s="11" t="s">
        <v>269</v>
      </c>
      <c r="F1604" s="11" t="s">
        <v>3283</v>
      </c>
      <c r="H1604" t="s">
        <v>3747</v>
      </c>
      <c r="I1604" t="s">
        <v>6585</v>
      </c>
      <c r="J1604" t="s">
        <v>6586</v>
      </c>
    </row>
    <row r="1605" spans="1:10">
      <c r="A1605" s="1">
        <v>1602</v>
      </c>
      <c r="B1605" s="11" t="s">
        <v>3336</v>
      </c>
      <c r="C1605" s="11" t="s">
        <v>3337</v>
      </c>
      <c r="D1605" s="11" t="s">
        <v>3237</v>
      </c>
      <c r="E1605" s="11" t="s">
        <v>269</v>
      </c>
      <c r="F1605" s="11" t="s">
        <v>3283</v>
      </c>
      <c r="H1605" t="s">
        <v>3747</v>
      </c>
      <c r="I1605" t="s">
        <v>6587</v>
      </c>
      <c r="J1605" t="s">
        <v>6588</v>
      </c>
    </row>
    <row r="1606" spans="1:10">
      <c r="A1606" s="1">
        <v>1603</v>
      </c>
      <c r="B1606" s="11" t="s">
        <v>3338</v>
      </c>
      <c r="C1606" s="11" t="s">
        <v>3339</v>
      </c>
      <c r="D1606" s="11" t="s">
        <v>3340</v>
      </c>
      <c r="E1606" s="11" t="s">
        <v>501</v>
      </c>
      <c r="F1606" s="11" t="s">
        <v>3345</v>
      </c>
      <c r="H1606" t="s">
        <v>3747</v>
      </c>
      <c r="I1606" t="s">
        <v>6589</v>
      </c>
      <c r="J1606" t="s">
        <v>6590</v>
      </c>
    </row>
    <row r="1607" spans="1:10">
      <c r="A1607" s="1">
        <v>1604</v>
      </c>
      <c r="B1607" s="11" t="s">
        <v>3341</v>
      </c>
      <c r="C1607" s="11" t="s">
        <v>3342</v>
      </c>
      <c r="D1607" s="11" t="s">
        <v>3340</v>
      </c>
      <c r="E1607" s="11" t="s">
        <v>501</v>
      </c>
      <c r="F1607" s="11" t="s">
        <v>3345</v>
      </c>
      <c r="H1607" t="s">
        <v>3747</v>
      </c>
      <c r="I1607" t="s">
        <v>6591</v>
      </c>
      <c r="J1607" t="s">
        <v>6592</v>
      </c>
    </row>
    <row r="1608" spans="1:10">
      <c r="A1608" s="1">
        <v>1605</v>
      </c>
      <c r="B1608" s="11" t="s">
        <v>3343</v>
      </c>
      <c r="C1608" s="11" t="s">
        <v>3344</v>
      </c>
      <c r="D1608" s="11" t="s">
        <v>3340</v>
      </c>
      <c r="E1608" s="11" t="s">
        <v>501</v>
      </c>
      <c r="F1608" s="11" t="s">
        <v>3345</v>
      </c>
      <c r="H1608" t="s">
        <v>3747</v>
      </c>
      <c r="I1608" s="18" t="s">
        <v>6593</v>
      </c>
      <c r="J1608" s="18" t="s">
        <v>6594</v>
      </c>
    </row>
    <row r="1609" spans="1:10">
      <c r="A1609" s="1">
        <v>1606</v>
      </c>
      <c r="B1609" s="11" t="s">
        <v>3346</v>
      </c>
      <c r="C1609" s="11" t="s">
        <v>3347</v>
      </c>
      <c r="D1609" s="11" t="s">
        <v>3340</v>
      </c>
      <c r="E1609" s="11" t="s">
        <v>503</v>
      </c>
      <c r="F1609" s="11" t="s">
        <v>3345</v>
      </c>
      <c r="I1609" s="18"/>
      <c r="J1609" s="18"/>
    </row>
    <row r="1610" spans="1:10">
      <c r="A1610" s="1">
        <v>1607</v>
      </c>
      <c r="B1610" s="11" t="s">
        <v>3348</v>
      </c>
      <c r="C1610" s="11" t="s">
        <v>3349</v>
      </c>
      <c r="D1610" s="11" t="s">
        <v>3340</v>
      </c>
      <c r="E1610" s="11" t="s">
        <v>503</v>
      </c>
      <c r="F1610" s="11" t="s">
        <v>3345</v>
      </c>
      <c r="H1610" t="s">
        <v>3747</v>
      </c>
      <c r="I1610" s="18" t="s">
        <v>6595</v>
      </c>
      <c r="J1610" s="18" t="s">
        <v>6596</v>
      </c>
    </row>
    <row r="1611" spans="1:10">
      <c r="A1611" s="1">
        <v>1608</v>
      </c>
      <c r="B1611" s="11" t="s">
        <v>3350</v>
      </c>
      <c r="C1611" s="11" t="s">
        <v>3351</v>
      </c>
      <c r="D1611" s="11" t="s">
        <v>3340</v>
      </c>
      <c r="E1611" s="11" t="s">
        <v>503</v>
      </c>
      <c r="F1611" s="11" t="s">
        <v>3345</v>
      </c>
      <c r="H1611" t="s">
        <v>3747</v>
      </c>
      <c r="I1611" s="18" t="s">
        <v>6597</v>
      </c>
      <c r="J1611" s="18" t="s">
        <v>6598</v>
      </c>
    </row>
    <row r="1612" spans="1:10">
      <c r="A1612" s="1">
        <v>1609</v>
      </c>
      <c r="B1612" s="11" t="s">
        <v>3352</v>
      </c>
      <c r="C1612" s="11" t="s">
        <v>3353</v>
      </c>
      <c r="D1612" s="11" t="s">
        <v>3340</v>
      </c>
      <c r="E1612" s="11" t="s">
        <v>504</v>
      </c>
      <c r="F1612" s="11" t="s">
        <v>3345</v>
      </c>
      <c r="H1612" t="s">
        <v>3747</v>
      </c>
      <c r="I1612" s="18" t="s">
        <v>6599</v>
      </c>
      <c r="J1612" s="18" t="s">
        <v>6600</v>
      </c>
    </row>
    <row r="1613" spans="1:10">
      <c r="A1613" s="1">
        <v>1610</v>
      </c>
      <c r="B1613" s="11" t="s">
        <v>3354</v>
      </c>
      <c r="C1613" s="11" t="s">
        <v>3355</v>
      </c>
      <c r="D1613" s="11" t="s">
        <v>3340</v>
      </c>
      <c r="E1613" s="11" t="s">
        <v>504</v>
      </c>
      <c r="F1613" s="11" t="s">
        <v>3345</v>
      </c>
      <c r="H1613" t="s">
        <v>3747</v>
      </c>
      <c r="I1613" s="18" t="s">
        <v>6601</v>
      </c>
      <c r="J1613" s="18" t="s">
        <v>6602</v>
      </c>
    </row>
    <row r="1614" spans="1:10">
      <c r="A1614" s="1">
        <v>1611</v>
      </c>
      <c r="B1614" s="11" t="s">
        <v>3356</v>
      </c>
      <c r="C1614" s="11" t="s">
        <v>3357</v>
      </c>
      <c r="D1614" s="11" t="s">
        <v>3340</v>
      </c>
      <c r="E1614" s="11" t="s">
        <v>504</v>
      </c>
      <c r="F1614" s="11" t="s">
        <v>3345</v>
      </c>
      <c r="H1614" t="s">
        <v>3747</v>
      </c>
      <c r="I1614" s="18" t="s">
        <v>6603</v>
      </c>
      <c r="J1614" s="18" t="s">
        <v>6604</v>
      </c>
    </row>
    <row r="1615" spans="1:10">
      <c r="A1615" s="1">
        <v>1612</v>
      </c>
      <c r="B1615" s="11" t="s">
        <v>3358</v>
      </c>
      <c r="C1615" s="11" t="s">
        <v>3359</v>
      </c>
      <c r="D1615" s="11" t="s">
        <v>3340</v>
      </c>
      <c r="E1615" s="11" t="s">
        <v>505</v>
      </c>
      <c r="F1615" s="11" t="s">
        <v>3372</v>
      </c>
      <c r="H1615" t="s">
        <v>3747</v>
      </c>
      <c r="I1615" t="s">
        <v>6605</v>
      </c>
      <c r="J1615" t="s">
        <v>6606</v>
      </c>
    </row>
    <row r="1616" spans="1:10">
      <c r="A1616" s="1">
        <v>1613</v>
      </c>
      <c r="B1616" s="11" t="s">
        <v>3360</v>
      </c>
      <c r="C1616" s="11" t="s">
        <v>3361</v>
      </c>
      <c r="D1616" s="11" t="s">
        <v>3340</v>
      </c>
      <c r="E1616" s="11" t="s">
        <v>505</v>
      </c>
      <c r="F1616" s="11" t="s">
        <v>3372</v>
      </c>
      <c r="H1616" t="s">
        <v>3747</v>
      </c>
      <c r="I1616" t="s">
        <v>6607</v>
      </c>
      <c r="J1616" t="s">
        <v>6608</v>
      </c>
    </row>
    <row r="1617" spans="1:10">
      <c r="A1617" s="1">
        <v>1614</v>
      </c>
      <c r="B1617" s="11" t="s">
        <v>3362</v>
      </c>
      <c r="C1617" s="11" t="s">
        <v>3363</v>
      </c>
      <c r="D1617" s="11" t="s">
        <v>3340</v>
      </c>
      <c r="E1617" s="11" t="s">
        <v>505</v>
      </c>
      <c r="F1617" s="11" t="s">
        <v>3372</v>
      </c>
      <c r="H1617" t="s">
        <v>3747</v>
      </c>
      <c r="I1617" t="s">
        <v>6609</v>
      </c>
      <c r="J1617" t="s">
        <v>6610</v>
      </c>
    </row>
    <row r="1618" spans="1:10">
      <c r="A1618" s="1">
        <v>1615</v>
      </c>
      <c r="B1618" s="11" t="s">
        <v>3364</v>
      </c>
      <c r="C1618" s="11" t="s">
        <v>3365</v>
      </c>
      <c r="D1618" s="11" t="s">
        <v>3340</v>
      </c>
      <c r="E1618" s="11" t="s">
        <v>505</v>
      </c>
      <c r="F1618" s="11" t="s">
        <v>3372</v>
      </c>
      <c r="H1618" t="s">
        <v>3747</v>
      </c>
      <c r="I1618" t="s">
        <v>6611</v>
      </c>
      <c r="J1618" t="s">
        <v>6612</v>
      </c>
    </row>
    <row r="1619" spans="1:10">
      <c r="A1619" s="1">
        <v>1616</v>
      </c>
      <c r="B1619" s="11" t="s">
        <v>3366</v>
      </c>
      <c r="C1619" s="11" t="s">
        <v>3367</v>
      </c>
      <c r="D1619" s="11" t="s">
        <v>3340</v>
      </c>
      <c r="E1619" s="11" t="s">
        <v>517</v>
      </c>
      <c r="F1619" s="11" t="s">
        <v>3345</v>
      </c>
      <c r="H1619" t="s">
        <v>3747</v>
      </c>
      <c r="I1619" t="s">
        <v>6613</v>
      </c>
      <c r="J1619" t="s">
        <v>6614</v>
      </c>
    </row>
    <row r="1620" spans="1:10">
      <c r="A1620" s="1">
        <v>1617</v>
      </c>
      <c r="B1620" s="11" t="s">
        <v>3368</v>
      </c>
      <c r="C1620" s="11" t="s">
        <v>3369</v>
      </c>
      <c r="D1620" s="11" t="s">
        <v>3340</v>
      </c>
      <c r="E1620" s="11" t="s">
        <v>517</v>
      </c>
      <c r="F1620" s="11" t="s">
        <v>3345</v>
      </c>
    </row>
    <row r="1621" spans="1:10">
      <c r="A1621" s="1">
        <v>1618</v>
      </c>
      <c r="B1621" s="11" t="s">
        <v>3370</v>
      </c>
      <c r="C1621" s="11" t="s">
        <v>3371</v>
      </c>
      <c r="D1621" s="11" t="s">
        <v>3340</v>
      </c>
      <c r="E1621" s="11" t="s">
        <v>517</v>
      </c>
      <c r="F1621" s="11" t="s">
        <v>3345</v>
      </c>
      <c r="H1621" t="s">
        <v>3747</v>
      </c>
      <c r="I1621" t="s">
        <v>6615</v>
      </c>
      <c r="J1621" t="s">
        <v>6616</v>
      </c>
    </row>
    <row r="1622" spans="1:10">
      <c r="A1622" s="1">
        <v>1619</v>
      </c>
      <c r="B1622" s="11" t="s">
        <v>3373</v>
      </c>
      <c r="C1622" s="11" t="s">
        <v>3374</v>
      </c>
      <c r="D1622" s="11" t="s">
        <v>3340</v>
      </c>
      <c r="E1622" s="11" t="s">
        <v>516</v>
      </c>
      <c r="F1622" s="11" t="s">
        <v>3397</v>
      </c>
      <c r="H1622" t="s">
        <v>3747</v>
      </c>
      <c r="I1622" t="s">
        <v>6617</v>
      </c>
      <c r="J1622" t="s">
        <v>6618</v>
      </c>
    </row>
    <row r="1623" spans="1:10">
      <c r="A1623" s="1">
        <v>1620</v>
      </c>
      <c r="B1623" s="11" t="s">
        <v>3375</v>
      </c>
      <c r="C1623" s="11" t="s">
        <v>3376</v>
      </c>
      <c r="D1623" s="11" t="s">
        <v>3340</v>
      </c>
      <c r="E1623" s="11" t="s">
        <v>516</v>
      </c>
      <c r="F1623" s="11" t="s">
        <v>3397</v>
      </c>
      <c r="H1623" t="s">
        <v>3747</v>
      </c>
      <c r="I1623" t="s">
        <v>6619</v>
      </c>
      <c r="J1623" t="s">
        <v>6620</v>
      </c>
    </row>
    <row r="1624" spans="1:10">
      <c r="A1624" s="1">
        <v>1621</v>
      </c>
      <c r="B1624" s="11" t="s">
        <v>3377</v>
      </c>
      <c r="C1624" s="11" t="s">
        <v>3378</v>
      </c>
      <c r="D1624" s="11" t="s">
        <v>3340</v>
      </c>
      <c r="E1624" s="11" t="s">
        <v>516</v>
      </c>
      <c r="F1624" s="11" t="s">
        <v>3397</v>
      </c>
      <c r="H1624" t="s">
        <v>3747</v>
      </c>
      <c r="I1624" t="s">
        <v>6621</v>
      </c>
      <c r="J1624" t="s">
        <v>6622</v>
      </c>
    </row>
    <row r="1625" spans="1:10">
      <c r="A1625" s="1">
        <v>1622</v>
      </c>
      <c r="B1625" s="11" t="s">
        <v>3379</v>
      </c>
      <c r="C1625" s="11" t="s">
        <v>3380</v>
      </c>
      <c r="D1625" s="11" t="s">
        <v>3340</v>
      </c>
      <c r="E1625" s="11" t="s">
        <v>516</v>
      </c>
      <c r="F1625" s="11" t="s">
        <v>3397</v>
      </c>
      <c r="H1625" t="s">
        <v>3747</v>
      </c>
      <c r="I1625" t="s">
        <v>6623</v>
      </c>
      <c r="J1625" t="s">
        <v>6624</v>
      </c>
    </row>
    <row r="1626" spans="1:10">
      <c r="A1626" s="1">
        <v>1623</v>
      </c>
      <c r="B1626" s="13" t="s">
        <v>3381</v>
      </c>
      <c r="C1626" s="13" t="s">
        <v>3382</v>
      </c>
      <c r="D1626" s="13" t="s">
        <v>3340</v>
      </c>
      <c r="E1626" s="13" t="s">
        <v>527</v>
      </c>
      <c r="F1626" s="13" t="s">
        <v>3345</v>
      </c>
      <c r="H1626" t="s">
        <v>3747</v>
      </c>
      <c r="I1626" t="s">
        <v>6625</v>
      </c>
      <c r="J1626" t="s">
        <v>6626</v>
      </c>
    </row>
    <row r="1627" spans="1:10">
      <c r="A1627" s="1">
        <v>1624</v>
      </c>
      <c r="B1627" s="13" t="s">
        <v>3383</v>
      </c>
      <c r="C1627" s="13" t="s">
        <v>3384</v>
      </c>
      <c r="D1627" s="13" t="s">
        <v>3340</v>
      </c>
      <c r="E1627" s="13" t="s">
        <v>527</v>
      </c>
      <c r="F1627" s="13" t="s">
        <v>3345</v>
      </c>
      <c r="H1627" t="s">
        <v>3747</v>
      </c>
      <c r="I1627" t="s">
        <v>6627</v>
      </c>
      <c r="J1627" t="s">
        <v>6628</v>
      </c>
    </row>
    <row r="1628" spans="1:10">
      <c r="A1628" s="1">
        <v>1625</v>
      </c>
      <c r="B1628" s="13" t="s">
        <v>3385</v>
      </c>
      <c r="C1628" s="13" t="s">
        <v>3386</v>
      </c>
      <c r="D1628" s="13" t="s">
        <v>3340</v>
      </c>
      <c r="E1628" s="13" t="s">
        <v>518</v>
      </c>
      <c r="F1628" s="13" t="s">
        <v>3345</v>
      </c>
      <c r="H1628" t="s">
        <v>3747</v>
      </c>
      <c r="I1628" t="s">
        <v>6629</v>
      </c>
      <c r="J1628" t="s">
        <v>6630</v>
      </c>
    </row>
    <row r="1629" spans="1:10">
      <c r="A1629" s="1">
        <v>1626</v>
      </c>
      <c r="B1629" s="13" t="s">
        <v>3387</v>
      </c>
      <c r="C1629" s="13" t="s">
        <v>3388</v>
      </c>
      <c r="D1629" s="13" t="s">
        <v>3340</v>
      </c>
      <c r="E1629" s="13" t="s">
        <v>518</v>
      </c>
      <c r="F1629" s="13" t="s">
        <v>3345</v>
      </c>
      <c r="H1629" t="s">
        <v>3747</v>
      </c>
      <c r="I1629" t="s">
        <v>6631</v>
      </c>
      <c r="J1629" t="s">
        <v>6632</v>
      </c>
    </row>
    <row r="1630" spans="1:10">
      <c r="A1630" s="1">
        <v>1627</v>
      </c>
      <c r="B1630" s="13" t="s">
        <v>3389</v>
      </c>
      <c r="C1630" s="13" t="s">
        <v>3390</v>
      </c>
      <c r="D1630" s="13" t="s">
        <v>3340</v>
      </c>
      <c r="E1630" s="13" t="s">
        <v>518</v>
      </c>
      <c r="F1630" s="13" t="s">
        <v>3345</v>
      </c>
      <c r="H1630" t="s">
        <v>3747</v>
      </c>
      <c r="I1630" t="s">
        <v>6633</v>
      </c>
      <c r="J1630" t="s">
        <v>6634</v>
      </c>
    </row>
    <row r="1631" spans="1:10">
      <c r="A1631" s="1">
        <v>1628</v>
      </c>
      <c r="B1631" s="13" t="s">
        <v>3391</v>
      </c>
      <c r="C1631" s="13" t="s">
        <v>3392</v>
      </c>
      <c r="D1631" s="13" t="s">
        <v>3340</v>
      </c>
      <c r="E1631" s="13" t="s">
        <v>518</v>
      </c>
      <c r="F1631" s="13" t="s">
        <v>3345</v>
      </c>
      <c r="H1631" t="s">
        <v>3747</v>
      </c>
      <c r="I1631" t="s">
        <v>6635</v>
      </c>
      <c r="J1631" t="s">
        <v>6636</v>
      </c>
    </row>
    <row r="1632" spans="1:10">
      <c r="A1632" s="1">
        <v>1629</v>
      </c>
      <c r="B1632" s="13" t="s">
        <v>3393</v>
      </c>
      <c r="C1632" s="13" t="s">
        <v>3394</v>
      </c>
      <c r="D1632" s="13" t="s">
        <v>3340</v>
      </c>
      <c r="E1632" s="13" t="s">
        <v>527</v>
      </c>
      <c r="F1632" s="13" t="s">
        <v>3345</v>
      </c>
      <c r="H1632" t="s">
        <v>3747</v>
      </c>
      <c r="I1632" t="s">
        <v>6637</v>
      </c>
      <c r="J1632" t="s">
        <v>6638</v>
      </c>
    </row>
    <row r="1633" spans="1:10">
      <c r="A1633" s="1">
        <v>1630</v>
      </c>
      <c r="B1633" s="13" t="s">
        <v>3395</v>
      </c>
      <c r="C1633" s="13" t="s">
        <v>3396</v>
      </c>
      <c r="D1633" s="13" t="s">
        <v>3340</v>
      </c>
      <c r="E1633" s="13" t="s">
        <v>527</v>
      </c>
      <c r="F1633" s="13" t="s">
        <v>3345</v>
      </c>
      <c r="H1633" t="s">
        <v>3747</v>
      </c>
      <c r="I1633" t="s">
        <v>6639</v>
      </c>
      <c r="J1633" t="s">
        <v>6640</v>
      </c>
    </row>
    <row r="1634" spans="1:10">
      <c r="A1634" s="1">
        <v>1631</v>
      </c>
      <c r="B1634" s="13" t="s">
        <v>3398</v>
      </c>
      <c r="C1634" s="13" t="s">
        <v>3399</v>
      </c>
      <c r="D1634" s="13" t="s">
        <v>3340</v>
      </c>
      <c r="E1634" s="13" t="s">
        <v>528</v>
      </c>
      <c r="F1634" s="13" t="s">
        <v>3372</v>
      </c>
      <c r="H1634" t="s">
        <v>3747</v>
      </c>
      <c r="I1634" t="s">
        <v>6641</v>
      </c>
      <c r="J1634" t="s">
        <v>6642</v>
      </c>
    </row>
    <row r="1635" spans="1:10">
      <c r="A1635" s="1">
        <v>1632</v>
      </c>
      <c r="B1635" s="13" t="s">
        <v>3400</v>
      </c>
      <c r="C1635" s="13" t="s">
        <v>3401</v>
      </c>
      <c r="D1635" s="13" t="s">
        <v>3340</v>
      </c>
      <c r="E1635" s="13" t="s">
        <v>528</v>
      </c>
      <c r="F1635" s="13" t="s">
        <v>3372</v>
      </c>
      <c r="H1635" t="s">
        <v>3747</v>
      </c>
      <c r="I1635" t="s">
        <v>6643</v>
      </c>
      <c r="J1635" t="s">
        <v>6644</v>
      </c>
    </row>
    <row r="1636" spans="1:10">
      <c r="A1636" s="1">
        <v>1633</v>
      </c>
      <c r="B1636" s="13" t="s">
        <v>3402</v>
      </c>
      <c r="C1636" s="13" t="s">
        <v>3403</v>
      </c>
      <c r="D1636" s="13" t="s">
        <v>3340</v>
      </c>
      <c r="E1636" s="13" t="s">
        <v>528</v>
      </c>
      <c r="F1636" s="13" t="s">
        <v>3372</v>
      </c>
      <c r="H1636" t="s">
        <v>3747</v>
      </c>
      <c r="I1636" t="s">
        <v>6645</v>
      </c>
      <c r="J1636" t="s">
        <v>6646</v>
      </c>
    </row>
    <row r="1637" spans="1:10">
      <c r="A1637" s="1">
        <v>1634</v>
      </c>
      <c r="B1637" s="13" t="s">
        <v>3404</v>
      </c>
      <c r="C1637" s="13" t="s">
        <v>3405</v>
      </c>
      <c r="D1637" s="13" t="s">
        <v>3340</v>
      </c>
      <c r="E1637" s="13" t="s">
        <v>549</v>
      </c>
      <c r="F1637" s="13" t="s">
        <v>3372</v>
      </c>
      <c r="H1637" t="s">
        <v>3747</v>
      </c>
      <c r="I1637" t="s">
        <v>6647</v>
      </c>
      <c r="J1637" t="s">
        <v>6648</v>
      </c>
    </row>
    <row r="1638" spans="1:10">
      <c r="A1638" s="1">
        <v>1635</v>
      </c>
      <c r="B1638" s="13" t="s">
        <v>3406</v>
      </c>
      <c r="C1638" s="13" t="s">
        <v>3407</v>
      </c>
      <c r="D1638" s="13" t="s">
        <v>3340</v>
      </c>
      <c r="E1638" s="13" t="s">
        <v>549</v>
      </c>
      <c r="F1638" s="13" t="s">
        <v>3372</v>
      </c>
      <c r="H1638" t="s">
        <v>3747</v>
      </c>
      <c r="I1638" t="s">
        <v>6649</v>
      </c>
      <c r="J1638" t="s">
        <v>6650</v>
      </c>
    </row>
    <row r="1639" spans="1:10">
      <c r="A1639" s="1">
        <v>1636</v>
      </c>
      <c r="B1639" s="13" t="s">
        <v>3408</v>
      </c>
      <c r="C1639" s="13" t="s">
        <v>3409</v>
      </c>
      <c r="D1639" s="13" t="s">
        <v>3340</v>
      </c>
      <c r="E1639" s="13" t="s">
        <v>549</v>
      </c>
      <c r="F1639" s="13" t="s">
        <v>3372</v>
      </c>
      <c r="H1639" t="s">
        <v>3747</v>
      </c>
      <c r="I1639" t="s">
        <v>6651</v>
      </c>
      <c r="J1639" t="s">
        <v>6652</v>
      </c>
    </row>
    <row r="1640" spans="1:10">
      <c r="A1640" s="1">
        <v>1637</v>
      </c>
      <c r="B1640" s="13" t="s">
        <v>3410</v>
      </c>
      <c r="C1640" s="13" t="s">
        <v>3411</v>
      </c>
      <c r="D1640" s="13" t="s">
        <v>3340</v>
      </c>
      <c r="E1640" s="13" t="s">
        <v>550</v>
      </c>
      <c r="F1640" s="13" t="s">
        <v>3372</v>
      </c>
      <c r="H1640" t="s">
        <v>3747</v>
      </c>
      <c r="I1640" t="s">
        <v>6653</v>
      </c>
      <c r="J1640" t="s">
        <v>6654</v>
      </c>
    </row>
    <row r="1641" spans="1:10">
      <c r="A1641" s="1">
        <v>1638</v>
      </c>
      <c r="B1641" s="13" t="s">
        <v>3412</v>
      </c>
      <c r="C1641" s="13" t="s">
        <v>3413</v>
      </c>
      <c r="D1641" s="13" t="s">
        <v>3340</v>
      </c>
      <c r="E1641" s="13" t="s">
        <v>550</v>
      </c>
      <c r="F1641" s="13" t="s">
        <v>3372</v>
      </c>
      <c r="H1641" t="s">
        <v>3747</v>
      </c>
      <c r="I1641" t="s">
        <v>6655</v>
      </c>
      <c r="J1641" t="s">
        <v>6656</v>
      </c>
    </row>
    <row r="1642" spans="1:10">
      <c r="A1642" s="1">
        <v>1639</v>
      </c>
      <c r="B1642" s="13" t="s">
        <v>3414</v>
      </c>
      <c r="C1642" s="13" t="s">
        <v>3415</v>
      </c>
      <c r="D1642" s="13" t="s">
        <v>3340</v>
      </c>
      <c r="E1642" s="13" t="s">
        <v>550</v>
      </c>
      <c r="F1642" s="13" t="s">
        <v>3372</v>
      </c>
      <c r="H1642" t="s">
        <v>3747</v>
      </c>
      <c r="I1642" t="s">
        <v>6657</v>
      </c>
      <c r="J1642" t="s">
        <v>6658</v>
      </c>
    </row>
    <row r="1643" spans="1:10">
      <c r="A1643" s="1">
        <v>1640</v>
      </c>
      <c r="B1643" s="13" t="s">
        <v>3416</v>
      </c>
      <c r="C1643" s="13" t="s">
        <v>3417</v>
      </c>
      <c r="D1643" s="13" t="s">
        <v>3340</v>
      </c>
      <c r="E1643" s="13" t="s">
        <v>550</v>
      </c>
      <c r="F1643" s="13" t="s">
        <v>3372</v>
      </c>
      <c r="H1643" t="s">
        <v>3747</v>
      </c>
      <c r="I1643" t="s">
        <v>6659</v>
      </c>
      <c r="J1643" t="s">
        <v>6660</v>
      </c>
    </row>
    <row r="1644" spans="1:10">
      <c r="A1644" s="1">
        <v>1641</v>
      </c>
      <c r="B1644" s="13" t="s">
        <v>3418</v>
      </c>
      <c r="C1644" s="13" t="s">
        <v>3419</v>
      </c>
      <c r="D1644" s="13" t="s">
        <v>3340</v>
      </c>
      <c r="E1644" s="13" t="s">
        <v>551</v>
      </c>
      <c r="F1644" s="13" t="s">
        <v>3345</v>
      </c>
      <c r="H1644" t="s">
        <v>3747</v>
      </c>
      <c r="I1644" t="s">
        <v>6661</v>
      </c>
      <c r="J1644" t="s">
        <v>5584</v>
      </c>
    </row>
    <row r="1645" spans="1:10">
      <c r="A1645" s="1">
        <v>1642</v>
      </c>
      <c r="B1645" s="13" t="s">
        <v>3420</v>
      </c>
      <c r="C1645" s="13" t="s">
        <v>3421</v>
      </c>
      <c r="D1645" s="13" t="s">
        <v>3340</v>
      </c>
      <c r="E1645" s="13" t="s">
        <v>551</v>
      </c>
      <c r="F1645" s="13" t="s">
        <v>3345</v>
      </c>
      <c r="H1645" t="s">
        <v>3747</v>
      </c>
      <c r="I1645" t="s">
        <v>6662</v>
      </c>
      <c r="J1645" t="s">
        <v>6663</v>
      </c>
    </row>
    <row r="1646" spans="1:10">
      <c r="A1646" s="1">
        <v>1643</v>
      </c>
      <c r="B1646" s="13" t="s">
        <v>3422</v>
      </c>
      <c r="C1646" s="13" t="s">
        <v>3423</v>
      </c>
      <c r="D1646" s="13" t="s">
        <v>3340</v>
      </c>
      <c r="E1646" s="13" t="s">
        <v>551</v>
      </c>
      <c r="F1646" s="13" t="s">
        <v>3345</v>
      </c>
      <c r="H1646" t="s">
        <v>3747</v>
      </c>
      <c r="I1646" t="s">
        <v>6664</v>
      </c>
      <c r="J1646" t="s">
        <v>6665</v>
      </c>
    </row>
    <row r="1647" spans="1:10">
      <c r="A1647" s="1">
        <v>1644</v>
      </c>
      <c r="B1647" s="13" t="s">
        <v>3424</v>
      </c>
      <c r="C1647" s="13" t="s">
        <v>3425</v>
      </c>
      <c r="D1647" s="13" t="s">
        <v>3340</v>
      </c>
      <c r="E1647" s="13" t="s">
        <v>551</v>
      </c>
      <c r="F1647" s="13" t="s">
        <v>3345</v>
      </c>
      <c r="H1647" t="s">
        <v>3747</v>
      </c>
      <c r="I1647" t="s">
        <v>6666</v>
      </c>
      <c r="J1647" t="s">
        <v>6667</v>
      </c>
    </row>
    <row r="1648" spans="1:10">
      <c r="A1648" s="1">
        <v>1645</v>
      </c>
      <c r="B1648" s="13" t="s">
        <v>3426</v>
      </c>
      <c r="C1648" s="13" t="s">
        <v>3427</v>
      </c>
      <c r="D1648" s="13" t="s">
        <v>3340</v>
      </c>
      <c r="E1648" s="13" t="s">
        <v>552</v>
      </c>
      <c r="F1648" s="13" t="s">
        <v>3372</v>
      </c>
      <c r="H1648" t="s">
        <v>3747</v>
      </c>
      <c r="I1648" t="s">
        <v>6668</v>
      </c>
      <c r="J1648" t="s">
        <v>6669</v>
      </c>
    </row>
    <row r="1649" spans="1:10">
      <c r="A1649" s="1">
        <v>1646</v>
      </c>
      <c r="B1649" s="13" t="s">
        <v>3428</v>
      </c>
      <c r="C1649" s="13" t="s">
        <v>3429</v>
      </c>
      <c r="D1649" s="13" t="s">
        <v>3340</v>
      </c>
      <c r="E1649" s="13" t="s">
        <v>552</v>
      </c>
      <c r="F1649" s="13" t="s">
        <v>3372</v>
      </c>
      <c r="H1649" t="s">
        <v>3747</v>
      </c>
      <c r="I1649" t="s">
        <v>6670</v>
      </c>
      <c r="J1649" t="s">
        <v>6671</v>
      </c>
    </row>
    <row r="1650" spans="1:10">
      <c r="A1650" s="1">
        <v>1647</v>
      </c>
      <c r="B1650" s="13" t="s">
        <v>3430</v>
      </c>
      <c r="C1650" s="13" t="s">
        <v>3431</v>
      </c>
      <c r="D1650" s="13" t="s">
        <v>3340</v>
      </c>
      <c r="E1650" s="13" t="s">
        <v>552</v>
      </c>
      <c r="F1650" s="13" t="s">
        <v>3372</v>
      </c>
      <c r="H1650" t="s">
        <v>3747</v>
      </c>
      <c r="I1650" t="s">
        <v>6672</v>
      </c>
      <c r="J1650" t="s">
        <v>6673</v>
      </c>
    </row>
    <row r="1651" spans="1:10">
      <c r="A1651" s="1">
        <v>1648</v>
      </c>
      <c r="B1651" s="13" t="s">
        <v>3432</v>
      </c>
      <c r="C1651" s="13" t="s">
        <v>3433</v>
      </c>
      <c r="D1651" s="13" t="s">
        <v>3340</v>
      </c>
      <c r="E1651" s="13" t="s">
        <v>554</v>
      </c>
      <c r="F1651" s="13" t="s">
        <v>3372</v>
      </c>
      <c r="H1651" t="s">
        <v>3747</v>
      </c>
      <c r="I1651" t="s">
        <v>6674</v>
      </c>
      <c r="J1651" t="s">
        <v>6675</v>
      </c>
    </row>
    <row r="1652" spans="1:10">
      <c r="A1652" s="1">
        <v>1649</v>
      </c>
      <c r="B1652" s="13" t="s">
        <v>3434</v>
      </c>
      <c r="C1652" s="13" t="s">
        <v>3435</v>
      </c>
      <c r="D1652" s="13" t="s">
        <v>3340</v>
      </c>
      <c r="E1652" s="13" t="s">
        <v>554</v>
      </c>
      <c r="F1652" s="13" t="s">
        <v>3372</v>
      </c>
      <c r="H1652" t="s">
        <v>3747</v>
      </c>
      <c r="I1652" t="s">
        <v>6676</v>
      </c>
      <c r="J1652" t="s">
        <v>6677</v>
      </c>
    </row>
    <row r="1653" spans="1:10">
      <c r="A1653" s="1">
        <v>1650</v>
      </c>
      <c r="B1653" s="13" t="s">
        <v>3436</v>
      </c>
      <c r="C1653" s="13" t="s">
        <v>3437</v>
      </c>
      <c r="D1653" s="13" t="s">
        <v>3340</v>
      </c>
      <c r="E1653" s="13" t="s">
        <v>554</v>
      </c>
      <c r="F1653" s="13" t="s">
        <v>3372</v>
      </c>
      <c r="H1653" t="s">
        <v>3747</v>
      </c>
      <c r="I1653" t="s">
        <v>6678</v>
      </c>
      <c r="J1653" t="s">
        <v>6679</v>
      </c>
    </row>
    <row r="1654" spans="1:10">
      <c r="A1654" s="1">
        <v>1651</v>
      </c>
      <c r="B1654" s="13" t="s">
        <v>3438</v>
      </c>
      <c r="C1654" s="13" t="s">
        <v>3439</v>
      </c>
      <c r="D1654" s="13" t="s">
        <v>3340</v>
      </c>
      <c r="E1654" s="13" t="s">
        <v>554</v>
      </c>
      <c r="F1654" s="13" t="s">
        <v>3372</v>
      </c>
      <c r="H1654" t="s">
        <v>3747</v>
      </c>
      <c r="I1654" t="s">
        <v>6680</v>
      </c>
      <c r="J1654" t="s">
        <v>6681</v>
      </c>
    </row>
    <row r="1655" spans="1:10">
      <c r="A1655" s="1">
        <v>1652</v>
      </c>
      <c r="B1655" s="13" t="s">
        <v>3440</v>
      </c>
      <c r="C1655" s="13" t="s">
        <v>3441</v>
      </c>
      <c r="D1655" s="13" t="s">
        <v>3340</v>
      </c>
      <c r="E1655" s="13" t="s">
        <v>566</v>
      </c>
      <c r="F1655" s="13" t="s">
        <v>3372</v>
      </c>
      <c r="H1655" t="s">
        <v>3747</v>
      </c>
      <c r="I1655" t="s">
        <v>6682</v>
      </c>
      <c r="J1655" t="s">
        <v>6683</v>
      </c>
    </row>
    <row r="1656" spans="1:10">
      <c r="A1656" s="1">
        <v>1653</v>
      </c>
      <c r="B1656" s="13" t="s">
        <v>3442</v>
      </c>
      <c r="C1656" s="13" t="s">
        <v>3443</v>
      </c>
      <c r="D1656" s="13" t="s">
        <v>3340</v>
      </c>
      <c r="E1656" s="13" t="s">
        <v>566</v>
      </c>
      <c r="F1656" s="13" t="s">
        <v>3372</v>
      </c>
      <c r="H1656" t="s">
        <v>3747</v>
      </c>
      <c r="I1656" t="s">
        <v>6684</v>
      </c>
      <c r="J1656" t="s">
        <v>6685</v>
      </c>
    </row>
    <row r="1657" spans="1:10">
      <c r="A1657" s="1">
        <v>1654</v>
      </c>
      <c r="B1657" s="13" t="s">
        <v>3444</v>
      </c>
      <c r="C1657" s="13" t="s">
        <v>3445</v>
      </c>
      <c r="D1657" s="13" t="s">
        <v>3340</v>
      </c>
      <c r="E1657" s="13" t="s">
        <v>567</v>
      </c>
      <c r="F1657" s="13" t="s">
        <v>3372</v>
      </c>
      <c r="H1657" t="s">
        <v>3747</v>
      </c>
      <c r="I1657" t="s">
        <v>6686</v>
      </c>
      <c r="J1657" t="s">
        <v>6687</v>
      </c>
    </row>
    <row r="1658" spans="1:10">
      <c r="A1658" s="1">
        <v>1655</v>
      </c>
      <c r="B1658" s="13" t="s">
        <v>3446</v>
      </c>
      <c r="C1658" s="13" t="s">
        <v>3447</v>
      </c>
      <c r="D1658" s="13" t="s">
        <v>3340</v>
      </c>
      <c r="E1658" s="13" t="s">
        <v>567</v>
      </c>
      <c r="F1658" s="13" t="s">
        <v>3372</v>
      </c>
      <c r="H1658" t="s">
        <v>3747</v>
      </c>
      <c r="I1658" t="s">
        <v>6688</v>
      </c>
      <c r="J1658" t="s">
        <v>6689</v>
      </c>
    </row>
    <row r="1659" spans="1:10">
      <c r="A1659" s="1">
        <v>1656</v>
      </c>
      <c r="B1659" s="13" t="s">
        <v>3448</v>
      </c>
      <c r="C1659" s="13" t="s">
        <v>3449</v>
      </c>
      <c r="D1659" s="13" t="s">
        <v>3340</v>
      </c>
      <c r="E1659" s="13" t="s">
        <v>567</v>
      </c>
      <c r="F1659" s="13" t="s">
        <v>3372</v>
      </c>
    </row>
    <row r="1660" spans="1:10">
      <c r="A1660" s="1">
        <v>1657</v>
      </c>
      <c r="B1660" s="13" t="s">
        <v>3450</v>
      </c>
      <c r="C1660" s="13" t="s">
        <v>3451</v>
      </c>
      <c r="D1660" s="13" t="s">
        <v>3340</v>
      </c>
      <c r="E1660" s="13" t="s">
        <v>567</v>
      </c>
      <c r="F1660" s="13" t="s">
        <v>3372</v>
      </c>
      <c r="H1660" t="s">
        <v>3747</v>
      </c>
      <c r="I1660" t="s">
        <v>6690</v>
      </c>
      <c r="J1660" t="s">
        <v>6691</v>
      </c>
    </row>
    <row r="1661" spans="1:10">
      <c r="A1661" s="1">
        <v>1658</v>
      </c>
      <c r="B1661" s="13" t="s">
        <v>3452</v>
      </c>
      <c r="C1661" s="13" t="s">
        <v>3453</v>
      </c>
      <c r="D1661" s="13" t="s">
        <v>3340</v>
      </c>
      <c r="E1661" s="13" t="s">
        <v>574</v>
      </c>
      <c r="F1661" s="13" t="s">
        <v>3372</v>
      </c>
      <c r="H1661" t="s">
        <v>3747</v>
      </c>
      <c r="I1661" t="s">
        <v>6692</v>
      </c>
      <c r="J1661" t="s">
        <v>6693</v>
      </c>
    </row>
    <row r="1662" spans="1:10">
      <c r="A1662" s="1">
        <v>1659</v>
      </c>
      <c r="B1662" s="13" t="s">
        <v>3454</v>
      </c>
      <c r="C1662" s="13" t="s">
        <v>3455</v>
      </c>
      <c r="D1662" s="13" t="s">
        <v>3340</v>
      </c>
      <c r="E1662" s="13" t="s">
        <v>574</v>
      </c>
      <c r="F1662" s="13" t="s">
        <v>3372</v>
      </c>
      <c r="H1662" t="s">
        <v>3747</v>
      </c>
      <c r="I1662" t="s">
        <v>6694</v>
      </c>
      <c r="J1662" t="s">
        <v>6695</v>
      </c>
    </row>
    <row r="1663" spans="1:10">
      <c r="A1663" s="1">
        <v>1660</v>
      </c>
      <c r="B1663" s="13" t="s">
        <v>3456</v>
      </c>
      <c r="C1663" s="13" t="s">
        <v>3457</v>
      </c>
      <c r="D1663" s="13" t="s">
        <v>3340</v>
      </c>
      <c r="E1663" s="13" t="s">
        <v>574</v>
      </c>
      <c r="F1663" s="13" t="s">
        <v>3372</v>
      </c>
      <c r="H1663" t="s">
        <v>3747</v>
      </c>
      <c r="I1663" t="s">
        <v>6696</v>
      </c>
      <c r="J1663" t="s">
        <v>6697</v>
      </c>
    </row>
    <row r="1664" spans="1:10">
      <c r="A1664" s="1">
        <v>1661</v>
      </c>
      <c r="B1664" s="13" t="s">
        <v>3458</v>
      </c>
      <c r="C1664" s="13" t="s">
        <v>3459</v>
      </c>
      <c r="D1664" s="13" t="s">
        <v>3340</v>
      </c>
      <c r="E1664" s="13" t="s">
        <v>574</v>
      </c>
      <c r="F1664" s="13" t="s">
        <v>3372</v>
      </c>
      <c r="H1664" t="s">
        <v>3747</v>
      </c>
      <c r="I1664" t="s">
        <v>6698</v>
      </c>
      <c r="J1664" t="s">
        <v>6699</v>
      </c>
    </row>
    <row r="1665" spans="1:10">
      <c r="A1665" s="1">
        <v>1662</v>
      </c>
      <c r="B1665" s="13" t="s">
        <v>3460</v>
      </c>
      <c r="C1665" s="13" t="s">
        <v>3461</v>
      </c>
      <c r="D1665" s="13" t="s">
        <v>3340</v>
      </c>
      <c r="E1665" s="13" t="s">
        <v>575</v>
      </c>
      <c r="F1665" s="13" t="s">
        <v>3372</v>
      </c>
      <c r="H1665" t="s">
        <v>3747</v>
      </c>
      <c r="I1665" t="s">
        <v>6700</v>
      </c>
      <c r="J1665" t="s">
        <v>6701</v>
      </c>
    </row>
    <row r="1666" spans="1:10">
      <c r="A1666" s="1">
        <v>1663</v>
      </c>
      <c r="B1666" s="13" t="s">
        <v>3462</v>
      </c>
      <c r="C1666" s="13" t="s">
        <v>3463</v>
      </c>
      <c r="D1666" s="13" t="s">
        <v>3340</v>
      </c>
      <c r="E1666" s="13" t="s">
        <v>575</v>
      </c>
      <c r="F1666" s="13" t="s">
        <v>3372</v>
      </c>
      <c r="H1666" t="s">
        <v>3747</v>
      </c>
      <c r="I1666" t="s">
        <v>6702</v>
      </c>
      <c r="J1666" t="s">
        <v>6703</v>
      </c>
    </row>
    <row r="1667" spans="1:10">
      <c r="A1667" s="1">
        <v>1664</v>
      </c>
      <c r="B1667" s="13" t="s">
        <v>3464</v>
      </c>
      <c r="C1667" s="13" t="s">
        <v>3465</v>
      </c>
      <c r="D1667" s="13" t="s">
        <v>3340</v>
      </c>
      <c r="E1667" s="13" t="s">
        <v>575</v>
      </c>
      <c r="F1667" s="13" t="s">
        <v>3372</v>
      </c>
      <c r="H1667" t="s">
        <v>3747</v>
      </c>
      <c r="I1667" t="s">
        <v>6704</v>
      </c>
      <c r="J1667" t="s">
        <v>6705</v>
      </c>
    </row>
    <row r="1668" spans="1:10">
      <c r="A1668" s="1">
        <v>1665</v>
      </c>
      <c r="B1668" s="13" t="s">
        <v>3466</v>
      </c>
      <c r="C1668" s="13" t="s">
        <v>3467</v>
      </c>
      <c r="D1668" s="13" t="s">
        <v>3340</v>
      </c>
      <c r="E1668" s="13" t="s">
        <v>580</v>
      </c>
      <c r="F1668" s="13" t="s">
        <v>3397</v>
      </c>
      <c r="H1668" t="s">
        <v>3747</v>
      </c>
      <c r="I1668" t="s">
        <v>6706</v>
      </c>
    </row>
    <row r="1669" spans="1:10">
      <c r="A1669" s="1">
        <v>1666</v>
      </c>
      <c r="B1669" s="13" t="s">
        <v>3468</v>
      </c>
      <c r="C1669" s="13" t="s">
        <v>3469</v>
      </c>
      <c r="D1669" s="13" t="s">
        <v>3340</v>
      </c>
      <c r="E1669" s="13" t="s">
        <v>580</v>
      </c>
      <c r="F1669" s="13" t="s">
        <v>3397</v>
      </c>
      <c r="H1669" t="s">
        <v>3747</v>
      </c>
      <c r="I1669" t="s">
        <v>6707</v>
      </c>
      <c r="J1669" t="s">
        <v>6708</v>
      </c>
    </row>
    <row r="1670" spans="1:10">
      <c r="A1670" s="1">
        <v>1667</v>
      </c>
      <c r="B1670" s="13" t="s">
        <v>3470</v>
      </c>
      <c r="C1670" s="13" t="s">
        <v>3471</v>
      </c>
      <c r="D1670" s="13" t="s">
        <v>3340</v>
      </c>
      <c r="E1670" s="13" t="s">
        <v>580</v>
      </c>
      <c r="F1670" s="13" t="s">
        <v>3397</v>
      </c>
      <c r="H1670" t="s">
        <v>3747</v>
      </c>
      <c r="I1670" t="s">
        <v>6709</v>
      </c>
      <c r="J1670" t="s">
        <v>6710</v>
      </c>
    </row>
    <row r="1671" spans="1:10">
      <c r="A1671" s="1">
        <v>1668</v>
      </c>
      <c r="B1671" s="13" t="s">
        <v>3472</v>
      </c>
      <c r="C1671" s="13" t="s">
        <v>3473</v>
      </c>
      <c r="D1671" s="13" t="s">
        <v>3340</v>
      </c>
      <c r="E1671" s="13" t="s">
        <v>597</v>
      </c>
      <c r="F1671" s="13" t="s">
        <v>3397</v>
      </c>
      <c r="H1671" t="s">
        <v>3747</v>
      </c>
      <c r="I1671" t="s">
        <v>6711</v>
      </c>
      <c r="J1671" t="s">
        <v>6712</v>
      </c>
    </row>
    <row r="1672" spans="1:10">
      <c r="A1672" s="1">
        <v>1669</v>
      </c>
      <c r="B1672" s="13" t="s">
        <v>3474</v>
      </c>
      <c r="C1672" s="13" t="s">
        <v>3475</v>
      </c>
      <c r="D1672" s="13" t="s">
        <v>3340</v>
      </c>
      <c r="E1672" s="13" t="s">
        <v>597</v>
      </c>
      <c r="F1672" s="13" t="s">
        <v>3397</v>
      </c>
      <c r="H1672" t="s">
        <v>3747</v>
      </c>
      <c r="I1672" t="s">
        <v>6713</v>
      </c>
      <c r="J1672" t="s">
        <v>6714</v>
      </c>
    </row>
    <row r="1673" spans="1:10">
      <c r="A1673" s="1">
        <v>1670</v>
      </c>
      <c r="B1673" s="13" t="s">
        <v>3476</v>
      </c>
      <c r="C1673" s="13" t="s">
        <v>3477</v>
      </c>
      <c r="D1673" s="13" t="s">
        <v>3340</v>
      </c>
      <c r="E1673" s="13" t="s">
        <v>597</v>
      </c>
      <c r="F1673" s="13" t="s">
        <v>3397</v>
      </c>
      <c r="H1673" t="s">
        <v>3747</v>
      </c>
      <c r="I1673" t="s">
        <v>6715</v>
      </c>
      <c r="J1673" t="s">
        <v>6716</v>
      </c>
    </row>
    <row r="1674" spans="1:10">
      <c r="A1674" s="1">
        <v>1671</v>
      </c>
      <c r="B1674" s="13" t="s">
        <v>3478</v>
      </c>
      <c r="C1674" s="13" t="s">
        <v>3479</v>
      </c>
      <c r="D1674" s="13" t="s">
        <v>3340</v>
      </c>
      <c r="E1674" s="13" t="s">
        <v>598</v>
      </c>
      <c r="F1674" s="13" t="s">
        <v>3397</v>
      </c>
      <c r="H1674" t="s">
        <v>3747</v>
      </c>
      <c r="I1674" t="s">
        <v>6717</v>
      </c>
      <c r="J1674" t="s">
        <v>6718</v>
      </c>
    </row>
    <row r="1675" spans="1:10">
      <c r="A1675" s="1">
        <v>1672</v>
      </c>
      <c r="B1675" s="13" t="s">
        <v>3480</v>
      </c>
      <c r="C1675" s="13" t="s">
        <v>3481</v>
      </c>
      <c r="D1675" s="13" t="s">
        <v>3340</v>
      </c>
      <c r="E1675" s="13" t="s">
        <v>598</v>
      </c>
      <c r="F1675" s="13" t="s">
        <v>3397</v>
      </c>
      <c r="H1675" t="s">
        <v>3747</v>
      </c>
      <c r="I1675" t="s">
        <v>6719</v>
      </c>
      <c r="J1675" t="s">
        <v>6720</v>
      </c>
    </row>
    <row r="1676" spans="1:10">
      <c r="A1676" s="1">
        <v>1673</v>
      </c>
      <c r="B1676" s="13" t="s">
        <v>3482</v>
      </c>
      <c r="C1676" s="13" t="s">
        <v>3483</v>
      </c>
      <c r="D1676" s="13" t="s">
        <v>3340</v>
      </c>
      <c r="E1676" s="13" t="s">
        <v>598</v>
      </c>
      <c r="F1676" s="13" t="s">
        <v>3397</v>
      </c>
      <c r="H1676" t="s">
        <v>3747</v>
      </c>
      <c r="I1676" t="s">
        <v>6721</v>
      </c>
      <c r="J1676" t="s">
        <v>5752</v>
      </c>
    </row>
    <row r="1677" spans="1:10">
      <c r="A1677" s="1">
        <v>1674</v>
      </c>
      <c r="B1677" s="13" t="s">
        <v>3484</v>
      </c>
      <c r="C1677" s="13" t="s">
        <v>3485</v>
      </c>
      <c r="D1677" s="13" t="s">
        <v>3340</v>
      </c>
      <c r="E1677" s="13" t="s">
        <v>599</v>
      </c>
      <c r="F1677" s="13" t="s">
        <v>3397</v>
      </c>
      <c r="H1677" t="s">
        <v>3747</v>
      </c>
      <c r="I1677" t="s">
        <v>6722</v>
      </c>
      <c r="J1677" t="s">
        <v>6723</v>
      </c>
    </row>
    <row r="1678" spans="1:10">
      <c r="A1678" s="1">
        <v>1675</v>
      </c>
      <c r="B1678" s="13" t="s">
        <v>3486</v>
      </c>
      <c r="C1678" s="13" t="s">
        <v>3487</v>
      </c>
      <c r="D1678" s="13" t="s">
        <v>3340</v>
      </c>
      <c r="E1678" s="13" t="s">
        <v>599</v>
      </c>
      <c r="F1678" s="13" t="s">
        <v>3397</v>
      </c>
      <c r="H1678" t="s">
        <v>3747</v>
      </c>
      <c r="I1678" t="s">
        <v>6724</v>
      </c>
      <c r="J1678" t="s">
        <v>6725</v>
      </c>
    </row>
    <row r="1679" spans="1:10">
      <c r="A1679" s="1">
        <v>1676</v>
      </c>
      <c r="B1679" s="13" t="s">
        <v>3488</v>
      </c>
      <c r="C1679" s="13" t="s">
        <v>3489</v>
      </c>
      <c r="D1679" s="13" t="s">
        <v>3340</v>
      </c>
      <c r="E1679" s="13" t="s">
        <v>599</v>
      </c>
      <c r="F1679" s="13" t="s">
        <v>3397</v>
      </c>
      <c r="H1679" t="s">
        <v>3747</v>
      </c>
      <c r="I1679" t="s">
        <v>6726</v>
      </c>
      <c r="J1679" t="s">
        <v>6727</v>
      </c>
    </row>
    <row r="1680" spans="1:10">
      <c r="A1680" s="1">
        <v>1677</v>
      </c>
      <c r="B1680" s="13" t="s">
        <v>3490</v>
      </c>
      <c r="C1680" s="13" t="s">
        <v>3491</v>
      </c>
      <c r="D1680" s="13" t="s">
        <v>3340</v>
      </c>
      <c r="E1680" s="13" t="s">
        <v>599</v>
      </c>
      <c r="F1680" s="13" t="s">
        <v>3397</v>
      </c>
      <c r="H1680" t="s">
        <v>3747</v>
      </c>
      <c r="I1680" t="s">
        <v>6728</v>
      </c>
      <c r="J1680" t="s">
        <v>6729</v>
      </c>
    </row>
    <row r="1681" spans="1:10">
      <c r="A1681" s="1">
        <v>1678</v>
      </c>
      <c r="B1681" s="13" t="s">
        <v>3492</v>
      </c>
      <c r="C1681" s="13" t="s">
        <v>3493</v>
      </c>
      <c r="D1681" s="13" t="s">
        <v>3340</v>
      </c>
      <c r="E1681" s="13" t="s">
        <v>600</v>
      </c>
      <c r="F1681" s="13" t="s">
        <v>3502</v>
      </c>
      <c r="H1681" t="s">
        <v>3747</v>
      </c>
      <c r="I1681" t="s">
        <v>6730</v>
      </c>
      <c r="J1681" t="s">
        <v>6731</v>
      </c>
    </row>
    <row r="1682" spans="1:10">
      <c r="A1682" s="1">
        <v>1679</v>
      </c>
      <c r="B1682" s="13" t="s">
        <v>3494</v>
      </c>
      <c r="C1682" s="13" t="s">
        <v>3495</v>
      </c>
      <c r="D1682" s="13" t="s">
        <v>3340</v>
      </c>
      <c r="E1682" s="13" t="s">
        <v>600</v>
      </c>
      <c r="F1682" s="13" t="s">
        <v>3502</v>
      </c>
      <c r="H1682" t="s">
        <v>3747</v>
      </c>
      <c r="I1682" t="s">
        <v>6732</v>
      </c>
      <c r="J1682" t="s">
        <v>6733</v>
      </c>
    </row>
    <row r="1683" spans="1:10">
      <c r="A1683" s="1">
        <v>1680</v>
      </c>
      <c r="B1683" s="13" t="s">
        <v>3496</v>
      </c>
      <c r="C1683" s="13" t="s">
        <v>3497</v>
      </c>
      <c r="D1683" s="13" t="s">
        <v>3340</v>
      </c>
      <c r="E1683" s="13" t="s">
        <v>600</v>
      </c>
      <c r="F1683" s="13" t="s">
        <v>3502</v>
      </c>
      <c r="H1683" t="s">
        <v>3747</v>
      </c>
      <c r="I1683" t="s">
        <v>6734</v>
      </c>
      <c r="J1683" t="s">
        <v>6735</v>
      </c>
    </row>
    <row r="1684" spans="1:10">
      <c r="A1684" s="1">
        <v>1681</v>
      </c>
      <c r="B1684" s="13" t="s">
        <v>3498</v>
      </c>
      <c r="C1684" s="13" t="s">
        <v>3499</v>
      </c>
      <c r="D1684" s="13" t="s">
        <v>3340</v>
      </c>
      <c r="E1684" s="13" t="s">
        <v>600</v>
      </c>
      <c r="F1684" s="13" t="s">
        <v>3502</v>
      </c>
      <c r="H1684" t="s">
        <v>3747</v>
      </c>
      <c r="I1684" t="s">
        <v>6736</v>
      </c>
      <c r="J1684" t="s">
        <v>6737</v>
      </c>
    </row>
    <row r="1685" spans="1:10">
      <c r="A1685" s="1">
        <v>1682</v>
      </c>
      <c r="B1685" s="13" t="s">
        <v>3500</v>
      </c>
      <c r="C1685" s="13" t="s">
        <v>3501</v>
      </c>
      <c r="D1685" s="13" t="s">
        <v>3340</v>
      </c>
      <c r="E1685" s="13" t="s">
        <v>607</v>
      </c>
      <c r="F1685" s="13" t="s">
        <v>3397</v>
      </c>
      <c r="H1685" t="s">
        <v>3747</v>
      </c>
      <c r="I1685" t="s">
        <v>6738</v>
      </c>
      <c r="J1685" t="s">
        <v>6739</v>
      </c>
    </row>
    <row r="1686" spans="1:10">
      <c r="A1686" s="1">
        <v>1683</v>
      </c>
      <c r="B1686" s="13" t="s">
        <v>3503</v>
      </c>
      <c r="C1686" s="13" t="s">
        <v>3504</v>
      </c>
      <c r="D1686" s="13" t="s">
        <v>3340</v>
      </c>
      <c r="E1686" s="13" t="s">
        <v>607</v>
      </c>
      <c r="F1686" s="13" t="s">
        <v>3397</v>
      </c>
      <c r="H1686" t="s">
        <v>3747</v>
      </c>
      <c r="I1686" t="s">
        <v>6740</v>
      </c>
      <c r="J1686" t="s">
        <v>6741</v>
      </c>
    </row>
    <row r="1687" spans="1:10">
      <c r="A1687" s="1">
        <v>1684</v>
      </c>
      <c r="B1687" s="13" t="s">
        <v>3505</v>
      </c>
      <c r="C1687" s="13" t="s">
        <v>3506</v>
      </c>
      <c r="D1687" s="13" t="s">
        <v>3340</v>
      </c>
      <c r="E1687" s="13" t="s">
        <v>612</v>
      </c>
      <c r="F1687" s="13" t="s">
        <v>3397</v>
      </c>
      <c r="H1687" t="s">
        <v>3747</v>
      </c>
      <c r="I1687" t="s">
        <v>6742</v>
      </c>
      <c r="J1687" t="s">
        <v>6743</v>
      </c>
    </row>
    <row r="1688" spans="1:10">
      <c r="A1688" s="1">
        <v>1685</v>
      </c>
      <c r="B1688" s="13" t="s">
        <v>3507</v>
      </c>
      <c r="C1688" s="13" t="s">
        <v>3508</v>
      </c>
      <c r="D1688" s="13" t="s">
        <v>3340</v>
      </c>
      <c r="E1688" s="13" t="s">
        <v>612</v>
      </c>
      <c r="F1688" s="13" t="s">
        <v>3397</v>
      </c>
      <c r="H1688" t="s">
        <v>3747</v>
      </c>
      <c r="I1688" t="s">
        <v>6744</v>
      </c>
      <c r="J1688" t="s">
        <v>6745</v>
      </c>
    </row>
    <row r="1689" spans="1:10">
      <c r="A1689" s="1">
        <v>1686</v>
      </c>
      <c r="B1689" s="13" t="s">
        <v>3509</v>
      </c>
      <c r="C1689" s="13" t="s">
        <v>3510</v>
      </c>
      <c r="D1689" s="13" t="s">
        <v>3340</v>
      </c>
      <c r="E1689" s="13" t="s">
        <v>612</v>
      </c>
      <c r="F1689" s="13" t="s">
        <v>3397</v>
      </c>
      <c r="H1689" t="s">
        <v>3747</v>
      </c>
      <c r="I1689" t="s">
        <v>6746</v>
      </c>
      <c r="J1689" t="s">
        <v>6747</v>
      </c>
    </row>
    <row r="1690" spans="1:10">
      <c r="A1690" s="1">
        <v>1687</v>
      </c>
      <c r="B1690" s="13" t="s">
        <v>3511</v>
      </c>
      <c r="C1690" s="13" t="s">
        <v>3512</v>
      </c>
      <c r="D1690" s="13" t="s">
        <v>3340</v>
      </c>
      <c r="E1690" s="13" t="s">
        <v>612</v>
      </c>
      <c r="F1690" s="13" t="s">
        <v>3397</v>
      </c>
      <c r="H1690" t="s">
        <v>3747</v>
      </c>
      <c r="I1690" t="s">
        <v>6748</v>
      </c>
      <c r="J1690" t="s">
        <v>6749</v>
      </c>
    </row>
    <row r="1691" spans="1:10">
      <c r="A1691" s="1">
        <v>1688</v>
      </c>
      <c r="B1691" s="13" t="s">
        <v>3513</v>
      </c>
      <c r="C1691" s="13" t="s">
        <v>3514</v>
      </c>
      <c r="D1691" s="13" t="s">
        <v>3340</v>
      </c>
      <c r="E1691" s="13" t="s">
        <v>31</v>
      </c>
      <c r="F1691" s="13" t="s">
        <v>3397</v>
      </c>
      <c r="H1691" t="s">
        <v>3747</v>
      </c>
      <c r="I1691" t="s">
        <v>6750</v>
      </c>
      <c r="J1691" t="s">
        <v>6751</v>
      </c>
    </row>
    <row r="1692" spans="1:10">
      <c r="A1692" s="1">
        <v>1689</v>
      </c>
      <c r="B1692" s="13" t="s">
        <v>3515</v>
      </c>
      <c r="C1692" s="13" t="s">
        <v>3516</v>
      </c>
      <c r="D1692" s="13" t="s">
        <v>3340</v>
      </c>
      <c r="E1692" s="13" t="s">
        <v>31</v>
      </c>
      <c r="F1692" s="13" t="s">
        <v>3397</v>
      </c>
      <c r="H1692" t="s">
        <v>3747</v>
      </c>
      <c r="I1692" t="s">
        <v>6752</v>
      </c>
      <c r="J1692" t="s">
        <v>6753</v>
      </c>
    </row>
    <row r="1693" spans="1:10">
      <c r="A1693" s="1">
        <v>1690</v>
      </c>
      <c r="B1693" s="13" t="s">
        <v>3517</v>
      </c>
      <c r="C1693" s="13" t="s">
        <v>3518</v>
      </c>
      <c r="D1693" s="13" t="s">
        <v>3340</v>
      </c>
      <c r="E1693" s="13" t="s">
        <v>33</v>
      </c>
      <c r="F1693" s="13" t="s">
        <v>3397</v>
      </c>
      <c r="H1693" t="s">
        <v>3747</v>
      </c>
      <c r="I1693" t="s">
        <v>6754</v>
      </c>
      <c r="J1693" t="s">
        <v>6755</v>
      </c>
    </row>
    <row r="1694" spans="1:10">
      <c r="A1694" s="1">
        <v>1691</v>
      </c>
      <c r="B1694" s="13" t="s">
        <v>3519</v>
      </c>
      <c r="C1694" s="13" t="s">
        <v>3520</v>
      </c>
      <c r="D1694" s="13" t="s">
        <v>3340</v>
      </c>
      <c r="E1694" s="13" t="s">
        <v>33</v>
      </c>
      <c r="F1694" s="13" t="s">
        <v>3397</v>
      </c>
      <c r="H1694" t="s">
        <v>3747</v>
      </c>
      <c r="I1694" t="s">
        <v>6756</v>
      </c>
      <c r="J1694" t="s">
        <v>6757</v>
      </c>
    </row>
    <row r="1695" spans="1:10">
      <c r="A1695" s="1">
        <v>1692</v>
      </c>
      <c r="B1695" s="13" t="s">
        <v>3521</v>
      </c>
      <c r="C1695" s="13" t="s">
        <v>3522</v>
      </c>
      <c r="D1695" s="13" t="s">
        <v>3340</v>
      </c>
      <c r="E1695" s="13" t="s">
        <v>33</v>
      </c>
      <c r="F1695" s="13" t="s">
        <v>3397</v>
      </c>
      <c r="H1695" t="s">
        <v>3747</v>
      </c>
      <c r="I1695" t="s">
        <v>6758</v>
      </c>
      <c r="J1695" t="s">
        <v>6759</v>
      </c>
    </row>
    <row r="1696" spans="1:10">
      <c r="A1696" s="1">
        <v>1693</v>
      </c>
      <c r="B1696" s="13" t="s">
        <v>3523</v>
      </c>
      <c r="C1696" s="13" t="s">
        <v>3524</v>
      </c>
      <c r="D1696" s="13" t="s">
        <v>3340</v>
      </c>
      <c r="E1696" s="13" t="s">
        <v>186</v>
      </c>
      <c r="F1696" s="13" t="s">
        <v>3397</v>
      </c>
      <c r="H1696" t="s">
        <v>3747</v>
      </c>
      <c r="I1696" t="s">
        <v>6760</v>
      </c>
      <c r="J1696" t="s">
        <v>6761</v>
      </c>
    </row>
    <row r="1697" spans="1:10">
      <c r="A1697" s="1">
        <v>1694</v>
      </c>
      <c r="B1697" s="13" t="s">
        <v>3525</v>
      </c>
      <c r="C1697" s="13" t="s">
        <v>3526</v>
      </c>
      <c r="D1697" s="13" t="s">
        <v>3340</v>
      </c>
      <c r="E1697" s="13" t="s">
        <v>186</v>
      </c>
      <c r="F1697" s="13" t="s">
        <v>3397</v>
      </c>
      <c r="H1697" t="s">
        <v>3747</v>
      </c>
      <c r="I1697" t="s">
        <v>6762</v>
      </c>
      <c r="J1697" t="s">
        <v>6763</v>
      </c>
    </row>
    <row r="1698" spans="1:10">
      <c r="A1698" s="1">
        <v>1695</v>
      </c>
      <c r="B1698" s="13" t="s">
        <v>3527</v>
      </c>
      <c r="C1698" s="13" t="s">
        <v>3528</v>
      </c>
      <c r="D1698" s="13" t="s">
        <v>3340</v>
      </c>
      <c r="E1698" s="13" t="s">
        <v>186</v>
      </c>
      <c r="F1698" s="13" t="s">
        <v>3397</v>
      </c>
      <c r="H1698" t="s">
        <v>3747</v>
      </c>
      <c r="I1698" t="s">
        <v>6764</v>
      </c>
      <c r="J1698" t="s">
        <v>6765</v>
      </c>
    </row>
    <row r="1699" spans="1:10">
      <c r="A1699" s="1">
        <v>1696</v>
      </c>
      <c r="B1699" s="13" t="s">
        <v>3529</v>
      </c>
      <c r="C1699" s="13" t="s">
        <v>3530</v>
      </c>
      <c r="D1699" s="13" t="s">
        <v>3340</v>
      </c>
      <c r="E1699" s="13" t="s">
        <v>90</v>
      </c>
      <c r="F1699" s="13" t="s">
        <v>3502</v>
      </c>
      <c r="H1699" t="s">
        <v>3747</v>
      </c>
      <c r="I1699" t="s">
        <v>6766</v>
      </c>
      <c r="J1699" t="s">
        <v>6767</v>
      </c>
    </row>
    <row r="1700" spans="1:10">
      <c r="A1700" s="1">
        <v>1697</v>
      </c>
      <c r="B1700" s="13" t="s">
        <v>3531</v>
      </c>
      <c r="C1700" s="13" t="s">
        <v>3532</v>
      </c>
      <c r="D1700" s="13" t="s">
        <v>3340</v>
      </c>
      <c r="E1700" s="13" t="s">
        <v>90</v>
      </c>
      <c r="F1700" s="13" t="s">
        <v>3502</v>
      </c>
      <c r="H1700" t="s">
        <v>3747</v>
      </c>
      <c r="I1700" t="s">
        <v>6768</v>
      </c>
      <c r="J1700" t="s">
        <v>6769</v>
      </c>
    </row>
    <row r="1701" spans="1:10">
      <c r="A1701" s="1">
        <v>1698</v>
      </c>
      <c r="B1701" s="13" t="s">
        <v>3533</v>
      </c>
      <c r="C1701" s="13" t="s">
        <v>3534</v>
      </c>
      <c r="D1701" s="13" t="s">
        <v>3340</v>
      </c>
      <c r="E1701" s="13" t="s">
        <v>91</v>
      </c>
      <c r="F1701" s="13" t="s">
        <v>3502</v>
      </c>
      <c r="H1701" t="s">
        <v>3747</v>
      </c>
      <c r="I1701" t="s">
        <v>6770</v>
      </c>
      <c r="J1701" t="s">
        <v>6771</v>
      </c>
    </row>
    <row r="1702" spans="1:10">
      <c r="A1702" s="1">
        <v>1699</v>
      </c>
      <c r="B1702" s="13" t="s">
        <v>3535</v>
      </c>
      <c r="C1702" s="13" t="s">
        <v>3536</v>
      </c>
      <c r="D1702" s="13" t="s">
        <v>3340</v>
      </c>
      <c r="E1702" s="13" t="s">
        <v>91</v>
      </c>
      <c r="F1702" s="13" t="s">
        <v>3502</v>
      </c>
      <c r="H1702" t="s">
        <v>3747</v>
      </c>
      <c r="I1702" t="s">
        <v>6772</v>
      </c>
      <c r="J1702" t="s">
        <v>6773</v>
      </c>
    </row>
    <row r="1703" spans="1:10">
      <c r="A1703" s="1">
        <v>1700</v>
      </c>
      <c r="B1703" s="13" t="s">
        <v>3537</v>
      </c>
      <c r="C1703" s="13" t="s">
        <v>3538</v>
      </c>
      <c r="D1703" s="13" t="s">
        <v>3340</v>
      </c>
      <c r="E1703" s="13" t="s">
        <v>91</v>
      </c>
      <c r="F1703" s="13" t="s">
        <v>3502</v>
      </c>
      <c r="H1703" t="s">
        <v>3747</v>
      </c>
      <c r="I1703" t="s">
        <v>6774</v>
      </c>
      <c r="J1703" t="s">
        <v>6775</v>
      </c>
    </row>
    <row r="1704" spans="1:10">
      <c r="A1704" s="1">
        <v>1701</v>
      </c>
      <c r="B1704" s="13" t="s">
        <v>3539</v>
      </c>
      <c r="C1704" s="13" t="s">
        <v>3540</v>
      </c>
      <c r="D1704" s="13" t="s">
        <v>3340</v>
      </c>
      <c r="E1704" s="13" t="s">
        <v>187</v>
      </c>
      <c r="F1704" s="13" t="s">
        <v>3502</v>
      </c>
      <c r="H1704" t="s">
        <v>3747</v>
      </c>
      <c r="I1704" t="s">
        <v>6776</v>
      </c>
      <c r="J1704" t="s">
        <v>6777</v>
      </c>
    </row>
    <row r="1705" spans="1:10">
      <c r="A1705" s="1">
        <v>1702</v>
      </c>
      <c r="B1705" s="13" t="s">
        <v>3541</v>
      </c>
      <c r="C1705" s="13" t="s">
        <v>3542</v>
      </c>
      <c r="D1705" s="13" t="s">
        <v>3340</v>
      </c>
      <c r="E1705" s="13" t="s">
        <v>187</v>
      </c>
      <c r="F1705" s="13" t="s">
        <v>3502</v>
      </c>
      <c r="H1705" t="s">
        <v>3747</v>
      </c>
      <c r="I1705" t="s">
        <v>6778</v>
      </c>
      <c r="J1705" t="s">
        <v>6779</v>
      </c>
    </row>
    <row r="1706" spans="1:10">
      <c r="A1706" s="1">
        <v>1703</v>
      </c>
      <c r="B1706" s="13" t="s">
        <v>3543</v>
      </c>
      <c r="C1706" s="13" t="s">
        <v>3544</v>
      </c>
      <c r="D1706" s="13" t="s">
        <v>3340</v>
      </c>
      <c r="E1706" s="13" t="s">
        <v>187</v>
      </c>
      <c r="F1706" s="13" t="s">
        <v>3502</v>
      </c>
      <c r="H1706" t="s">
        <v>3747</v>
      </c>
      <c r="I1706" t="s">
        <v>6780</v>
      </c>
      <c r="J1706" t="s">
        <v>6781</v>
      </c>
    </row>
    <row r="1707" spans="1:10">
      <c r="A1707" s="1">
        <v>1704</v>
      </c>
      <c r="B1707" s="13" t="s">
        <v>3545</v>
      </c>
      <c r="C1707" s="13" t="s">
        <v>3546</v>
      </c>
      <c r="D1707" s="13" t="s">
        <v>3340</v>
      </c>
      <c r="E1707" s="13" t="s">
        <v>267</v>
      </c>
      <c r="F1707" s="13" t="s">
        <v>3502</v>
      </c>
      <c r="H1707" t="s">
        <v>3747</v>
      </c>
      <c r="I1707" t="s">
        <v>6782</v>
      </c>
      <c r="J1707" t="s">
        <v>6783</v>
      </c>
    </row>
    <row r="1708" spans="1:10">
      <c r="A1708" s="1">
        <v>1705</v>
      </c>
      <c r="B1708" s="13" t="s">
        <v>3547</v>
      </c>
      <c r="C1708" s="13" t="s">
        <v>3548</v>
      </c>
      <c r="D1708" s="13" t="s">
        <v>3340</v>
      </c>
      <c r="E1708" s="13" t="s">
        <v>267</v>
      </c>
      <c r="F1708" s="13" t="s">
        <v>3502</v>
      </c>
      <c r="H1708" t="s">
        <v>3747</v>
      </c>
      <c r="I1708" t="s">
        <v>6784</v>
      </c>
      <c r="J1708" t="s">
        <v>6785</v>
      </c>
    </row>
    <row r="1709" spans="1:10">
      <c r="A1709" s="1">
        <v>1706</v>
      </c>
      <c r="B1709" s="13" t="s">
        <v>3549</v>
      </c>
      <c r="C1709" s="13" t="s">
        <v>3550</v>
      </c>
      <c r="D1709" s="13" t="s">
        <v>3340</v>
      </c>
      <c r="E1709" s="13" t="s">
        <v>267</v>
      </c>
      <c r="F1709" s="13" t="s">
        <v>3502</v>
      </c>
      <c r="H1709" t="s">
        <v>3747</v>
      </c>
      <c r="I1709" t="s">
        <v>6786</v>
      </c>
      <c r="J1709" t="s">
        <v>6787</v>
      </c>
    </row>
    <row r="1710" spans="1:10">
      <c r="A1710" s="1">
        <v>1707</v>
      </c>
      <c r="B1710" s="13" t="s">
        <v>3551</v>
      </c>
      <c r="C1710" s="13" t="s">
        <v>3552</v>
      </c>
      <c r="D1710" s="13" t="s">
        <v>3340</v>
      </c>
      <c r="E1710" s="13" t="s">
        <v>269</v>
      </c>
      <c r="F1710" s="13" t="s">
        <v>3502</v>
      </c>
      <c r="H1710" t="s">
        <v>3747</v>
      </c>
      <c r="I1710" t="s">
        <v>6788</v>
      </c>
      <c r="J1710" t="s">
        <v>6789</v>
      </c>
    </row>
    <row r="1711" spans="1:10">
      <c r="A1711" s="1">
        <v>1708</v>
      </c>
      <c r="B1711" s="13" t="s">
        <v>3553</v>
      </c>
      <c r="C1711" s="13" t="s">
        <v>3554</v>
      </c>
      <c r="D1711" s="13" t="s">
        <v>3340</v>
      </c>
      <c r="E1711" s="13" t="s">
        <v>269</v>
      </c>
      <c r="F1711" s="13" t="s">
        <v>3502</v>
      </c>
      <c r="H1711" t="s">
        <v>3747</v>
      </c>
      <c r="I1711" t="s">
        <v>6408</v>
      </c>
      <c r="J1711" t="s">
        <v>6790</v>
      </c>
    </row>
    <row r="1712" spans="1:10">
      <c r="A1712" s="1">
        <v>1709</v>
      </c>
      <c r="B1712" s="13" t="s">
        <v>3555</v>
      </c>
      <c r="C1712" s="13" t="s">
        <v>3556</v>
      </c>
      <c r="D1712" s="13" t="s">
        <v>3340</v>
      </c>
      <c r="E1712" s="13" t="s">
        <v>269</v>
      </c>
      <c r="F1712" s="13" t="s">
        <v>3502</v>
      </c>
      <c r="H1712" t="s">
        <v>3747</v>
      </c>
      <c r="I1712" t="s">
        <v>6791</v>
      </c>
      <c r="J1712" t="s">
        <v>6792</v>
      </c>
    </row>
    <row r="1713" spans="1:10">
      <c r="A1713" s="1">
        <v>1710</v>
      </c>
      <c r="B1713" s="13" t="s">
        <v>3557</v>
      </c>
      <c r="C1713" s="13" t="s">
        <v>3558</v>
      </c>
      <c r="D1713" s="13" t="s">
        <v>3340</v>
      </c>
      <c r="E1713" s="13" t="s">
        <v>105</v>
      </c>
      <c r="F1713" s="13" t="s">
        <v>3502</v>
      </c>
      <c r="H1713" t="s">
        <v>3747</v>
      </c>
      <c r="I1713" t="s">
        <v>6793</v>
      </c>
      <c r="J1713" t="s">
        <v>6794</v>
      </c>
    </row>
    <row r="1714" spans="1:10">
      <c r="A1714" s="1">
        <v>1711</v>
      </c>
      <c r="B1714" s="13" t="s">
        <v>3559</v>
      </c>
      <c r="C1714" s="13" t="s">
        <v>3560</v>
      </c>
      <c r="D1714" s="13" t="s">
        <v>3340</v>
      </c>
      <c r="E1714" s="13" t="s">
        <v>105</v>
      </c>
      <c r="F1714" s="13" t="s">
        <v>3502</v>
      </c>
      <c r="H1714" t="s">
        <v>3747</v>
      </c>
      <c r="I1714" t="s">
        <v>6795</v>
      </c>
      <c r="J1714" t="s">
        <v>6796</v>
      </c>
    </row>
    <row r="1715" spans="1:10">
      <c r="A1715" s="1">
        <v>1712</v>
      </c>
      <c r="B1715" s="13" t="s">
        <v>3561</v>
      </c>
      <c r="C1715" s="13" t="s">
        <v>3562</v>
      </c>
      <c r="D1715" s="13" t="s">
        <v>3340</v>
      </c>
      <c r="E1715" s="13" t="s">
        <v>105</v>
      </c>
      <c r="F1715" s="13" t="s">
        <v>3502</v>
      </c>
      <c r="H1715" t="s">
        <v>3747</v>
      </c>
      <c r="I1715" t="s">
        <v>6797</v>
      </c>
      <c r="J1715" t="s">
        <v>6798</v>
      </c>
    </row>
    <row r="1716" spans="1:10">
      <c r="A1716" s="1">
        <v>1713</v>
      </c>
      <c r="B1716" s="13" t="s">
        <v>3563</v>
      </c>
      <c r="C1716" s="13" t="s">
        <v>3564</v>
      </c>
      <c r="D1716" s="13" t="s">
        <v>3340</v>
      </c>
      <c r="E1716" s="13" t="s">
        <v>105</v>
      </c>
      <c r="F1716" s="13" t="s">
        <v>3502</v>
      </c>
      <c r="H1716" t="s">
        <v>3747</v>
      </c>
      <c r="I1716" t="s">
        <v>6799</v>
      </c>
      <c r="J1716" t="s">
        <v>6800</v>
      </c>
    </row>
    <row r="1717" spans="1:10">
      <c r="A1717" s="1">
        <v>1714</v>
      </c>
      <c r="B1717" s="13" t="s">
        <v>3565</v>
      </c>
      <c r="C1717" s="13" t="s">
        <v>3566</v>
      </c>
      <c r="D1717" s="13" t="s">
        <v>3340</v>
      </c>
      <c r="E1717" s="13" t="s">
        <v>334</v>
      </c>
      <c r="F1717" s="13" t="s">
        <v>3502</v>
      </c>
      <c r="H1717" t="s">
        <v>3747</v>
      </c>
      <c r="I1717" t="s">
        <v>6801</v>
      </c>
      <c r="J1717" t="s">
        <v>6802</v>
      </c>
    </row>
    <row r="1718" spans="1:10">
      <c r="A1718" s="1">
        <v>1715</v>
      </c>
      <c r="B1718" s="13" t="s">
        <v>3567</v>
      </c>
      <c r="C1718" s="13" t="s">
        <v>3568</v>
      </c>
      <c r="D1718" s="13" t="s">
        <v>3340</v>
      </c>
      <c r="E1718" s="13" t="s">
        <v>334</v>
      </c>
      <c r="F1718" s="13" t="s">
        <v>3502</v>
      </c>
      <c r="H1718" t="s">
        <v>3747</v>
      </c>
      <c r="I1718" t="s">
        <v>6803</v>
      </c>
      <c r="J1718" t="s">
        <v>6804</v>
      </c>
    </row>
    <row r="1719" spans="1:10">
      <c r="A1719" s="1">
        <v>1716</v>
      </c>
      <c r="B1719" s="13" t="s">
        <v>3569</v>
      </c>
      <c r="C1719" s="13" t="s">
        <v>1616</v>
      </c>
      <c r="D1719" s="13" t="s">
        <v>3340</v>
      </c>
      <c r="E1719" s="13" t="s">
        <v>334</v>
      </c>
      <c r="F1719" s="13" t="s">
        <v>3502</v>
      </c>
      <c r="H1719" t="s">
        <v>3747</v>
      </c>
      <c r="I1719" t="s">
        <v>6805</v>
      </c>
      <c r="J1719" t="s">
        <v>6806</v>
      </c>
    </row>
    <row r="1720" spans="1:10">
      <c r="A1720" s="1">
        <v>1717</v>
      </c>
      <c r="B1720" s="13" t="s">
        <v>3570</v>
      </c>
      <c r="C1720" s="13" t="s">
        <v>3571</v>
      </c>
      <c r="D1720" s="13" t="s">
        <v>3340</v>
      </c>
      <c r="E1720" s="13" t="s">
        <v>334</v>
      </c>
      <c r="F1720" s="13" t="s">
        <v>3502</v>
      </c>
      <c r="H1720" t="s">
        <v>3747</v>
      </c>
      <c r="I1720" t="s">
        <v>6807</v>
      </c>
      <c r="J1720" t="s">
        <v>6808</v>
      </c>
    </row>
    <row r="1721" spans="1:10">
      <c r="A1721" s="1">
        <v>1718</v>
      </c>
      <c r="B1721" s="13" t="s">
        <v>3572</v>
      </c>
      <c r="C1721" s="13" t="s">
        <v>3573</v>
      </c>
      <c r="D1721" s="13" t="s">
        <v>3340</v>
      </c>
      <c r="E1721" s="13" t="s">
        <v>184</v>
      </c>
      <c r="F1721" s="13" t="s">
        <v>3502</v>
      </c>
      <c r="H1721" t="s">
        <v>3747</v>
      </c>
      <c r="I1721" t="s">
        <v>6809</v>
      </c>
      <c r="J1721" t="s">
        <v>6810</v>
      </c>
    </row>
    <row r="1722" spans="1:10">
      <c r="A1722" s="1">
        <v>1719</v>
      </c>
      <c r="B1722" s="13" t="s">
        <v>3574</v>
      </c>
      <c r="C1722" s="13" t="s">
        <v>3575</v>
      </c>
      <c r="D1722" s="13" t="s">
        <v>3340</v>
      </c>
      <c r="E1722" s="13" t="s">
        <v>184</v>
      </c>
      <c r="F1722" s="13" t="s">
        <v>3502</v>
      </c>
      <c r="H1722" t="s">
        <v>3747</v>
      </c>
      <c r="I1722" t="s">
        <v>6811</v>
      </c>
      <c r="J1722" t="s">
        <v>6812</v>
      </c>
    </row>
    <row r="1723" spans="1:10">
      <c r="A1723" s="1">
        <v>1720</v>
      </c>
      <c r="B1723" s="13" t="s">
        <v>3576</v>
      </c>
      <c r="C1723" s="13" t="s">
        <v>3577</v>
      </c>
      <c r="D1723" s="13" t="s">
        <v>3340</v>
      </c>
      <c r="E1723" s="13" t="s">
        <v>184</v>
      </c>
      <c r="F1723" s="13" t="s">
        <v>3502</v>
      </c>
      <c r="H1723" t="s">
        <v>3747</v>
      </c>
      <c r="I1723" t="s">
        <v>6813</v>
      </c>
      <c r="J1723" t="s">
        <v>6814</v>
      </c>
    </row>
    <row r="1724" spans="1:10">
      <c r="A1724" s="1">
        <v>1721</v>
      </c>
      <c r="B1724" s="13" t="s">
        <v>3578</v>
      </c>
      <c r="C1724" s="13" t="s">
        <v>3579</v>
      </c>
      <c r="D1724" s="13" t="s">
        <v>3340</v>
      </c>
      <c r="E1724" s="13" t="s">
        <v>188</v>
      </c>
      <c r="F1724" s="13" t="s">
        <v>3502</v>
      </c>
      <c r="H1724" t="s">
        <v>3747</v>
      </c>
      <c r="I1724" t="s">
        <v>6815</v>
      </c>
      <c r="J1724" t="s">
        <v>6816</v>
      </c>
    </row>
    <row r="1725" spans="1:10">
      <c r="A1725" s="1">
        <v>1722</v>
      </c>
      <c r="B1725" s="13" t="s">
        <v>3580</v>
      </c>
      <c r="C1725" s="13" t="s">
        <v>3581</v>
      </c>
      <c r="D1725" s="13" t="s">
        <v>3340</v>
      </c>
      <c r="E1725" s="13" t="s">
        <v>188</v>
      </c>
      <c r="F1725" s="13" t="s">
        <v>3502</v>
      </c>
      <c r="H1725" t="s">
        <v>3747</v>
      </c>
      <c r="I1725" t="s">
        <v>6817</v>
      </c>
      <c r="J1725" t="s">
        <v>6818</v>
      </c>
    </row>
    <row r="1726" spans="1:10">
      <c r="A1726" s="1">
        <v>1723</v>
      </c>
      <c r="B1726" s="13" t="s">
        <v>3582</v>
      </c>
      <c r="C1726" s="13" t="s">
        <v>3583</v>
      </c>
      <c r="D1726" s="13" t="s">
        <v>3340</v>
      </c>
      <c r="E1726" s="13" t="s">
        <v>351</v>
      </c>
      <c r="F1726" s="13" t="s">
        <v>3502</v>
      </c>
      <c r="H1726" t="s">
        <v>3747</v>
      </c>
      <c r="I1726" t="s">
        <v>6819</v>
      </c>
      <c r="J1726" t="s">
        <v>6820</v>
      </c>
    </row>
    <row r="1727" spans="1:10">
      <c r="A1727" s="1">
        <v>1724</v>
      </c>
      <c r="B1727" s="13" t="s">
        <v>3584</v>
      </c>
      <c r="C1727" s="13" t="s">
        <v>3585</v>
      </c>
      <c r="D1727" s="13" t="s">
        <v>3340</v>
      </c>
      <c r="E1727" s="13" t="s">
        <v>351</v>
      </c>
      <c r="F1727" s="13" t="s">
        <v>3502</v>
      </c>
      <c r="H1727" t="s">
        <v>3747</v>
      </c>
      <c r="I1727" t="s">
        <v>6821</v>
      </c>
      <c r="J1727" t="s">
        <v>6822</v>
      </c>
    </row>
    <row r="1728" spans="1:10">
      <c r="A1728" s="1">
        <v>1725</v>
      </c>
      <c r="B1728" s="13" t="s">
        <v>3586</v>
      </c>
      <c r="C1728" s="13" t="s">
        <v>3587</v>
      </c>
      <c r="D1728" s="13" t="s">
        <v>3340</v>
      </c>
      <c r="E1728" s="13" t="s">
        <v>976</v>
      </c>
      <c r="F1728" s="2" t="s">
        <v>6907</v>
      </c>
      <c r="H1728" t="s">
        <v>3747</v>
      </c>
      <c r="I1728" t="s">
        <v>6823</v>
      </c>
      <c r="J1728" t="s">
        <v>6824</v>
      </c>
    </row>
    <row r="1729" spans="1:10">
      <c r="A1729" s="1">
        <v>1726</v>
      </c>
      <c r="B1729" s="13" t="s">
        <v>3589</v>
      </c>
      <c r="C1729" s="13" t="s">
        <v>3590</v>
      </c>
      <c r="D1729" s="13" t="s">
        <v>3340</v>
      </c>
      <c r="E1729" s="13" t="s">
        <v>976</v>
      </c>
      <c r="F1729" s="2" t="s">
        <v>6907</v>
      </c>
      <c r="H1729" t="s">
        <v>3747</v>
      </c>
      <c r="I1729" t="s">
        <v>6825</v>
      </c>
      <c r="J1729" t="s">
        <v>6826</v>
      </c>
    </row>
    <row r="1730" spans="1:10">
      <c r="A1730" s="1">
        <v>1727</v>
      </c>
      <c r="B1730" s="13" t="s">
        <v>3591</v>
      </c>
      <c r="C1730" s="13" t="s">
        <v>3592</v>
      </c>
      <c r="D1730" s="13" t="s">
        <v>3340</v>
      </c>
      <c r="E1730" s="13" t="s">
        <v>976</v>
      </c>
      <c r="F1730" s="2" t="s">
        <v>6907</v>
      </c>
      <c r="H1730" t="s">
        <v>3747</v>
      </c>
      <c r="I1730" t="s">
        <v>6827</v>
      </c>
      <c r="J1730" t="s">
        <v>6828</v>
      </c>
    </row>
    <row r="1731" spans="1:10">
      <c r="A1731" s="1">
        <v>1728</v>
      </c>
      <c r="B1731" s="13" t="s">
        <v>3593</v>
      </c>
      <c r="C1731" s="13" t="s">
        <v>3594</v>
      </c>
      <c r="D1731" s="13" t="s">
        <v>3340</v>
      </c>
      <c r="E1731" s="13" t="s">
        <v>976</v>
      </c>
      <c r="F1731" s="2" t="s">
        <v>6907</v>
      </c>
      <c r="H1731" t="s">
        <v>3747</v>
      </c>
      <c r="I1731" t="s">
        <v>6829</v>
      </c>
      <c r="J1731" t="s">
        <v>6830</v>
      </c>
    </row>
    <row r="1732" spans="1:10">
      <c r="A1732" s="1">
        <v>1729</v>
      </c>
      <c r="B1732" s="13" t="s">
        <v>3595</v>
      </c>
      <c r="C1732" s="13" t="s">
        <v>3596</v>
      </c>
      <c r="D1732" s="13" t="s">
        <v>3340</v>
      </c>
      <c r="E1732" s="13" t="s">
        <v>264</v>
      </c>
      <c r="F1732" s="2" t="s">
        <v>6907</v>
      </c>
      <c r="H1732" t="s">
        <v>3747</v>
      </c>
      <c r="I1732" t="s">
        <v>6831</v>
      </c>
      <c r="J1732" t="s">
        <v>6832</v>
      </c>
    </row>
    <row r="1733" spans="1:10">
      <c r="A1733" s="1">
        <v>1730</v>
      </c>
      <c r="B1733" s="13" t="s">
        <v>3597</v>
      </c>
      <c r="C1733" s="13" t="s">
        <v>3598</v>
      </c>
      <c r="D1733" s="13" t="s">
        <v>3340</v>
      </c>
      <c r="E1733" s="13" t="s">
        <v>264</v>
      </c>
      <c r="F1733" s="2" t="s">
        <v>6907</v>
      </c>
      <c r="H1733" t="s">
        <v>3747</v>
      </c>
      <c r="I1733" t="s">
        <v>6833</v>
      </c>
      <c r="J1733" t="s">
        <v>6834</v>
      </c>
    </row>
    <row r="1734" spans="1:10">
      <c r="A1734" s="1">
        <v>1731</v>
      </c>
      <c r="B1734" s="13" t="s">
        <v>3599</v>
      </c>
      <c r="C1734" s="13" t="s">
        <v>3600</v>
      </c>
      <c r="D1734" s="13" t="s">
        <v>3340</v>
      </c>
      <c r="E1734" s="13" t="s">
        <v>264</v>
      </c>
      <c r="F1734" s="2" t="s">
        <v>6907</v>
      </c>
      <c r="H1734" t="s">
        <v>3747</v>
      </c>
      <c r="I1734" t="s">
        <v>6835</v>
      </c>
      <c r="J1734" t="s">
        <v>6836</v>
      </c>
    </row>
    <row r="1735" spans="1:10">
      <c r="A1735" s="1">
        <v>1732</v>
      </c>
      <c r="B1735" s="13" t="s">
        <v>3601</v>
      </c>
      <c r="C1735" s="13" t="s">
        <v>3602</v>
      </c>
      <c r="D1735" s="13" t="s">
        <v>3340</v>
      </c>
      <c r="E1735" s="13" t="s">
        <v>264</v>
      </c>
      <c r="F1735" s="2" t="s">
        <v>6907</v>
      </c>
      <c r="H1735" t="s">
        <v>3747</v>
      </c>
      <c r="I1735" t="s">
        <v>6837</v>
      </c>
      <c r="J1735" t="s">
        <v>6838</v>
      </c>
    </row>
    <row r="1736" spans="1:10">
      <c r="A1736" s="1">
        <v>1733</v>
      </c>
      <c r="B1736" s="13" t="s">
        <v>3603</v>
      </c>
      <c r="C1736" s="13" t="s">
        <v>3604</v>
      </c>
      <c r="D1736" s="13" t="s">
        <v>3340</v>
      </c>
      <c r="E1736" s="13" t="s">
        <v>265</v>
      </c>
      <c r="F1736" s="2" t="s">
        <v>6907</v>
      </c>
      <c r="H1736" t="s">
        <v>3747</v>
      </c>
      <c r="I1736" t="s">
        <v>6839</v>
      </c>
      <c r="J1736" t="s">
        <v>6840</v>
      </c>
    </row>
    <row r="1737" spans="1:10">
      <c r="A1737" s="1">
        <v>1734</v>
      </c>
      <c r="B1737" s="13" t="s">
        <v>3605</v>
      </c>
      <c r="C1737" s="13" t="s">
        <v>3606</v>
      </c>
      <c r="D1737" s="13" t="s">
        <v>3340</v>
      </c>
      <c r="E1737" s="13" t="s">
        <v>265</v>
      </c>
      <c r="F1737" s="2" t="s">
        <v>6907</v>
      </c>
      <c r="H1737" t="s">
        <v>3747</v>
      </c>
      <c r="I1737" t="s">
        <v>6841</v>
      </c>
      <c r="J1737" t="s">
        <v>6842</v>
      </c>
    </row>
    <row r="1738" spans="1:10">
      <c r="A1738" s="1">
        <v>1735</v>
      </c>
      <c r="B1738" s="13" t="s">
        <v>3607</v>
      </c>
      <c r="C1738" s="13" t="s">
        <v>3608</v>
      </c>
      <c r="D1738" s="13" t="s">
        <v>3340</v>
      </c>
      <c r="E1738" s="13" t="s">
        <v>265</v>
      </c>
      <c r="F1738" s="2" t="s">
        <v>6907</v>
      </c>
      <c r="H1738" t="s">
        <v>3747</v>
      </c>
      <c r="I1738" t="s">
        <v>6843</v>
      </c>
      <c r="J1738" t="s">
        <v>6844</v>
      </c>
    </row>
    <row r="1739" spans="1:10">
      <c r="A1739" s="1">
        <v>1736</v>
      </c>
      <c r="B1739" s="13" t="s">
        <v>3609</v>
      </c>
      <c r="C1739" s="13" t="s">
        <v>3610</v>
      </c>
      <c r="D1739" s="13" t="s">
        <v>3340</v>
      </c>
      <c r="E1739" s="13" t="s">
        <v>265</v>
      </c>
      <c r="F1739" s="2" t="s">
        <v>6907</v>
      </c>
      <c r="H1739" t="s">
        <v>3747</v>
      </c>
      <c r="I1739" t="s">
        <v>6845</v>
      </c>
      <c r="J1739" t="s">
        <v>6846</v>
      </c>
    </row>
    <row r="1740" spans="1:10">
      <c r="A1740" s="1">
        <v>1737</v>
      </c>
      <c r="B1740" s="13" t="s">
        <v>3611</v>
      </c>
      <c r="C1740" s="13" t="s">
        <v>3612</v>
      </c>
      <c r="D1740" s="13" t="s">
        <v>3340</v>
      </c>
      <c r="E1740" s="13" t="s">
        <v>290</v>
      </c>
      <c r="F1740" s="2" t="s">
        <v>6907</v>
      </c>
      <c r="H1740" t="s">
        <v>3747</v>
      </c>
      <c r="I1740" t="s">
        <v>6847</v>
      </c>
      <c r="J1740" t="s">
        <v>6848</v>
      </c>
    </row>
    <row r="1741" spans="1:10">
      <c r="A1741" s="1">
        <v>1738</v>
      </c>
      <c r="B1741" s="13" t="s">
        <v>3613</v>
      </c>
      <c r="C1741" s="13" t="s">
        <v>3614</v>
      </c>
      <c r="D1741" s="13" t="s">
        <v>3340</v>
      </c>
      <c r="E1741" s="13" t="s">
        <v>290</v>
      </c>
      <c r="F1741" s="2" t="s">
        <v>6907</v>
      </c>
      <c r="H1741" t="s">
        <v>3747</v>
      </c>
      <c r="I1741" t="s">
        <v>6849</v>
      </c>
      <c r="J1741" t="s">
        <v>6850</v>
      </c>
    </row>
    <row r="1742" spans="1:10">
      <c r="A1742" s="1">
        <v>1739</v>
      </c>
      <c r="B1742" s="13" t="s">
        <v>3615</v>
      </c>
      <c r="C1742" s="13" t="s">
        <v>3616</v>
      </c>
      <c r="D1742" s="13" t="s">
        <v>3340</v>
      </c>
      <c r="E1742" s="13" t="s">
        <v>290</v>
      </c>
      <c r="F1742" s="2" t="s">
        <v>6907</v>
      </c>
      <c r="H1742" t="s">
        <v>3747</v>
      </c>
      <c r="I1742" t="s">
        <v>6851</v>
      </c>
      <c r="J1742" t="s">
        <v>6852</v>
      </c>
    </row>
    <row r="1743" spans="1:10">
      <c r="A1743" s="1">
        <v>1740</v>
      </c>
      <c r="B1743" s="13" t="s">
        <v>3617</v>
      </c>
      <c r="C1743" s="13" t="s">
        <v>3618</v>
      </c>
      <c r="D1743" s="13" t="s">
        <v>3340</v>
      </c>
      <c r="E1743" s="13" t="s">
        <v>350</v>
      </c>
      <c r="F1743" s="2" t="s">
        <v>6907</v>
      </c>
    </row>
    <row r="1744" spans="1:10">
      <c r="A1744" s="1">
        <v>1741</v>
      </c>
      <c r="B1744" s="13" t="s">
        <v>3619</v>
      </c>
      <c r="C1744" s="13" t="s">
        <v>3620</v>
      </c>
      <c r="D1744" s="13" t="s">
        <v>3340</v>
      </c>
      <c r="E1744" s="13" t="s">
        <v>350</v>
      </c>
      <c r="F1744" s="2" t="s">
        <v>6907</v>
      </c>
      <c r="H1744" t="s">
        <v>3747</v>
      </c>
      <c r="I1744" t="s">
        <v>6853</v>
      </c>
      <c r="J1744" t="s">
        <v>6852</v>
      </c>
    </row>
    <row r="1745" spans="1:10">
      <c r="A1745" s="1">
        <v>1742</v>
      </c>
      <c r="B1745" s="13" t="s">
        <v>3621</v>
      </c>
      <c r="C1745" s="13" t="s">
        <v>3622</v>
      </c>
      <c r="D1745" s="13" t="s">
        <v>3340</v>
      </c>
      <c r="E1745" s="13" t="s">
        <v>350</v>
      </c>
      <c r="F1745" s="2" t="s">
        <v>6907</v>
      </c>
      <c r="H1745" t="s">
        <v>3747</v>
      </c>
      <c r="I1745" t="s">
        <v>6854</v>
      </c>
      <c r="J1745" t="s">
        <v>6855</v>
      </c>
    </row>
    <row r="1746" spans="1:10">
      <c r="A1746" s="1">
        <v>1743</v>
      </c>
      <c r="B1746" s="13" t="s">
        <v>3623</v>
      </c>
      <c r="C1746" s="13" t="s">
        <v>3624</v>
      </c>
      <c r="D1746" s="13" t="s">
        <v>3340</v>
      </c>
      <c r="E1746" s="13" t="s">
        <v>350</v>
      </c>
      <c r="F1746" s="2" t="s">
        <v>6907</v>
      </c>
      <c r="H1746" t="s">
        <v>3747</v>
      </c>
      <c r="I1746" t="s">
        <v>6856</v>
      </c>
      <c r="J1746" t="s">
        <v>6857</v>
      </c>
    </row>
    <row r="1747" spans="1:10">
      <c r="A1747" s="1">
        <v>1744</v>
      </c>
      <c r="B1747" s="13" t="s">
        <v>3625</v>
      </c>
      <c r="C1747" s="13" t="s">
        <v>3626</v>
      </c>
      <c r="D1747" s="13" t="s">
        <v>3340</v>
      </c>
      <c r="E1747" s="13" t="s">
        <v>414</v>
      </c>
      <c r="F1747" s="2" t="s">
        <v>6907</v>
      </c>
      <c r="H1747" t="s">
        <v>3747</v>
      </c>
      <c r="I1747" t="s">
        <v>6858</v>
      </c>
      <c r="J1747" t="s">
        <v>6859</v>
      </c>
    </row>
    <row r="1748" spans="1:10">
      <c r="A1748" s="1">
        <v>1745</v>
      </c>
      <c r="B1748" s="13" t="s">
        <v>3627</v>
      </c>
      <c r="C1748" s="13" t="s">
        <v>3628</v>
      </c>
      <c r="D1748" s="13" t="s">
        <v>3340</v>
      </c>
      <c r="E1748" s="13" t="s">
        <v>414</v>
      </c>
      <c r="F1748" s="2" t="s">
        <v>6907</v>
      </c>
      <c r="H1748" t="s">
        <v>3747</v>
      </c>
      <c r="I1748" t="s">
        <v>6860</v>
      </c>
      <c r="J1748" t="s">
        <v>6861</v>
      </c>
    </row>
    <row r="1749" spans="1:10">
      <c r="A1749" s="1">
        <v>1746</v>
      </c>
      <c r="B1749" s="13" t="s">
        <v>3629</v>
      </c>
      <c r="C1749" s="13" t="s">
        <v>3630</v>
      </c>
      <c r="D1749" s="13" t="s">
        <v>3340</v>
      </c>
      <c r="E1749" s="13" t="s">
        <v>414</v>
      </c>
      <c r="F1749" s="2" t="s">
        <v>6907</v>
      </c>
    </row>
    <row r="1750" spans="1:10">
      <c r="A1750" s="1">
        <v>1747</v>
      </c>
      <c r="B1750" s="13" t="s">
        <v>3631</v>
      </c>
      <c r="C1750" s="13" t="s">
        <v>3632</v>
      </c>
      <c r="D1750" s="13" t="s">
        <v>3340</v>
      </c>
      <c r="E1750" s="13" t="s">
        <v>412</v>
      </c>
      <c r="F1750" s="2" t="s">
        <v>6907</v>
      </c>
      <c r="H1750" t="s">
        <v>3747</v>
      </c>
      <c r="I1750" t="s">
        <v>6862</v>
      </c>
      <c r="J1750" t="s">
        <v>6863</v>
      </c>
    </row>
    <row r="1751" spans="1:10">
      <c r="A1751" s="1">
        <v>1748</v>
      </c>
      <c r="B1751" s="13" t="s">
        <v>3633</v>
      </c>
      <c r="C1751" s="13" t="s">
        <v>3634</v>
      </c>
      <c r="D1751" s="13" t="s">
        <v>3340</v>
      </c>
      <c r="E1751" s="13" t="s">
        <v>412</v>
      </c>
      <c r="F1751" s="2" t="s">
        <v>6907</v>
      </c>
    </row>
    <row r="1752" spans="1:10">
      <c r="A1752" s="1">
        <v>1749</v>
      </c>
      <c r="B1752" s="13" t="s">
        <v>3635</v>
      </c>
      <c r="C1752" s="13" t="s">
        <v>3636</v>
      </c>
      <c r="D1752" s="13" t="s">
        <v>3340</v>
      </c>
      <c r="E1752" s="13" t="s">
        <v>335</v>
      </c>
      <c r="F1752" s="2" t="s">
        <v>6907</v>
      </c>
      <c r="H1752" t="s">
        <v>3747</v>
      </c>
      <c r="I1752" t="s">
        <v>6864</v>
      </c>
      <c r="J1752" t="s">
        <v>6865</v>
      </c>
    </row>
    <row r="1753" spans="1:10">
      <c r="A1753" s="1">
        <v>1750</v>
      </c>
      <c r="B1753" s="13" t="s">
        <v>3637</v>
      </c>
      <c r="C1753" s="13" t="s">
        <v>3638</v>
      </c>
      <c r="D1753" s="13" t="s">
        <v>3340</v>
      </c>
      <c r="E1753" s="13" t="s">
        <v>335</v>
      </c>
      <c r="F1753" s="2" t="s">
        <v>6907</v>
      </c>
    </row>
  </sheetData>
  <autoFilter ref="A3:J1753"/>
  <pageMargins left="0.39" right="0.51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86"/>
  <sheetViews>
    <sheetView view="pageBreakPreview" zoomScale="85" zoomScaleNormal="85" zoomScaleSheetLayoutView="85" zoomScalePageLayoutView="55" workbookViewId="0">
      <selection activeCell="E30" sqref="E30"/>
    </sheetView>
  </sheetViews>
  <sheetFormatPr defaultRowHeight="15"/>
  <cols>
    <col min="1" max="1" width="3.85546875" customWidth="1"/>
    <col min="2" max="2" width="5" hidden="1" customWidth="1"/>
    <col min="3" max="3" width="11.85546875" customWidth="1"/>
    <col min="4" max="4" width="33.85546875" customWidth="1"/>
    <col min="5" max="5" width="19.28515625" customWidth="1"/>
    <col min="6" max="6" width="20" hidden="1" customWidth="1"/>
    <col min="7" max="7" width="10.140625" hidden="1" customWidth="1"/>
    <col min="8" max="8" width="20.7109375" hidden="1" customWidth="1"/>
    <col min="9" max="9" width="9.85546875" customWidth="1"/>
    <col min="10" max="10" width="6.140625" customWidth="1"/>
    <col min="11" max="11" width="5.5703125" customWidth="1"/>
    <col min="12" max="12" width="6.140625" customWidth="1"/>
  </cols>
  <sheetData>
    <row r="1" spans="1:9">
      <c r="A1" s="52" t="s">
        <v>3639</v>
      </c>
      <c r="B1" s="52"/>
      <c r="C1" s="52"/>
      <c r="D1" s="52"/>
      <c r="E1" s="52"/>
      <c r="F1" s="52"/>
      <c r="G1" s="52"/>
      <c r="H1" s="52"/>
      <c r="I1" s="52"/>
    </row>
    <row r="2" spans="1:9">
      <c r="A2" s="52" t="str">
        <f>F5</f>
        <v>MI MUHAMMADIYAH BOLON COLOMADU</v>
      </c>
      <c r="B2" s="52"/>
      <c r="C2" s="52"/>
      <c r="D2" s="52"/>
      <c r="E2" s="52"/>
      <c r="F2" s="52"/>
      <c r="G2" s="52"/>
      <c r="H2" s="52"/>
      <c r="I2" s="52"/>
    </row>
    <row r="3" spans="1:9">
      <c r="D3" s="6" t="s">
        <v>3640</v>
      </c>
      <c r="E3" t="e">
        <f>#REF!</f>
        <v>#REF!</v>
      </c>
    </row>
    <row r="4" spans="1:9" ht="16.5" customHeight="1">
      <c r="A4" s="1" t="s">
        <v>0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29</v>
      </c>
      <c r="G4" s="5" t="s">
        <v>30</v>
      </c>
      <c r="H4" s="22" t="s">
        <v>3729</v>
      </c>
      <c r="I4" s="33" t="s">
        <v>6906</v>
      </c>
    </row>
    <row r="5" spans="1:9">
      <c r="A5" s="1">
        <v>1</v>
      </c>
      <c r="B5" s="1">
        <v>1462</v>
      </c>
      <c r="C5" s="1" t="s">
        <v>2671</v>
      </c>
      <c r="D5" s="1" t="s">
        <v>2672</v>
      </c>
      <c r="E5" s="1" t="s">
        <v>2409</v>
      </c>
      <c r="F5" s="2" t="s">
        <v>2704</v>
      </c>
      <c r="G5" s="1" t="s">
        <v>2705</v>
      </c>
      <c r="H5" s="1" t="s">
        <v>6002</v>
      </c>
      <c r="I5" s="1"/>
    </row>
    <row r="6" spans="1:9">
      <c r="A6" s="1">
        <v>2</v>
      </c>
      <c r="B6" s="1">
        <v>1463</v>
      </c>
      <c r="C6" s="1" t="s">
        <v>2673</v>
      </c>
      <c r="D6" s="1" t="s">
        <v>2674</v>
      </c>
      <c r="E6" s="1" t="s">
        <v>2409</v>
      </c>
      <c r="F6" s="2" t="s">
        <v>2704</v>
      </c>
      <c r="G6" s="1" t="s">
        <v>2705</v>
      </c>
      <c r="H6" s="1" t="s">
        <v>6004</v>
      </c>
      <c r="I6" s="1"/>
    </row>
    <row r="7" spans="1:9">
      <c r="A7" s="1">
        <v>3</v>
      </c>
      <c r="B7" s="1">
        <v>1464</v>
      </c>
      <c r="C7" s="1" t="s">
        <v>2675</v>
      </c>
      <c r="D7" s="1" t="s">
        <v>2676</v>
      </c>
      <c r="E7" s="1" t="s">
        <v>2409</v>
      </c>
      <c r="F7" s="2" t="s">
        <v>2704</v>
      </c>
      <c r="G7" s="1" t="s">
        <v>2705</v>
      </c>
      <c r="H7" s="1" t="s">
        <v>6006</v>
      </c>
      <c r="I7" s="1"/>
    </row>
    <row r="8" spans="1:9">
      <c r="A8" s="1">
        <v>4</v>
      </c>
      <c r="B8" s="1">
        <v>1465</v>
      </c>
      <c r="C8" s="1" t="s">
        <v>2677</v>
      </c>
      <c r="D8" s="1" t="s">
        <v>2678</v>
      </c>
      <c r="E8" s="1" t="s">
        <v>2409</v>
      </c>
      <c r="F8" s="2" t="s">
        <v>2704</v>
      </c>
      <c r="G8" s="1" t="s">
        <v>2705</v>
      </c>
      <c r="H8" s="1" t="s">
        <v>6008</v>
      </c>
      <c r="I8" s="1"/>
    </row>
    <row r="9" spans="1:9">
      <c r="A9" s="1">
        <v>5</v>
      </c>
      <c r="B9" s="1">
        <v>1466</v>
      </c>
      <c r="C9" s="1" t="s">
        <v>2679</v>
      </c>
      <c r="D9" s="1" t="s">
        <v>2680</v>
      </c>
      <c r="E9" s="1" t="s">
        <v>2409</v>
      </c>
      <c r="F9" s="2" t="s">
        <v>2704</v>
      </c>
      <c r="G9" s="1" t="s">
        <v>2705</v>
      </c>
      <c r="H9" s="1" t="s">
        <v>6010</v>
      </c>
      <c r="I9" s="1"/>
    </row>
    <row r="10" spans="1:9">
      <c r="A10" s="1">
        <v>6</v>
      </c>
      <c r="B10" s="1">
        <v>1467</v>
      </c>
      <c r="C10" s="1" t="s">
        <v>2681</v>
      </c>
      <c r="D10" s="1" t="s">
        <v>2682</v>
      </c>
      <c r="E10" s="1" t="s">
        <v>2409</v>
      </c>
      <c r="F10" s="2" t="s">
        <v>2704</v>
      </c>
      <c r="G10" s="1" t="s">
        <v>2705</v>
      </c>
      <c r="H10" s="1" t="s">
        <v>6012</v>
      </c>
      <c r="I10" s="1"/>
    </row>
    <row r="11" spans="1:9">
      <c r="A11" s="1">
        <v>7</v>
      </c>
      <c r="B11" s="1">
        <v>1468</v>
      </c>
      <c r="C11" s="1" t="s">
        <v>2683</v>
      </c>
      <c r="D11" s="1" t="s">
        <v>2684</v>
      </c>
      <c r="E11" s="1" t="s">
        <v>2409</v>
      </c>
      <c r="F11" s="2" t="s">
        <v>2704</v>
      </c>
      <c r="G11" s="1" t="s">
        <v>2705</v>
      </c>
      <c r="H11" s="1" t="s">
        <v>6014</v>
      </c>
      <c r="I11" s="1"/>
    </row>
    <row r="12" spans="1:9">
      <c r="A12" s="1">
        <v>8</v>
      </c>
      <c r="B12" s="1">
        <v>1469</v>
      </c>
      <c r="C12" s="1" t="s">
        <v>2685</v>
      </c>
      <c r="D12" s="1" t="s">
        <v>2686</v>
      </c>
      <c r="E12" s="1" t="s">
        <v>2409</v>
      </c>
      <c r="F12" s="2" t="s">
        <v>2704</v>
      </c>
      <c r="G12" s="1" t="s">
        <v>2705</v>
      </c>
      <c r="H12" s="1" t="s">
        <v>6016</v>
      </c>
      <c r="I12" s="1"/>
    </row>
    <row r="13" spans="1:9">
      <c r="A13" s="1">
        <v>9</v>
      </c>
      <c r="B13" s="1">
        <v>1470</v>
      </c>
      <c r="C13" s="1" t="s">
        <v>2687</v>
      </c>
      <c r="D13" s="1" t="s">
        <v>2688</v>
      </c>
      <c r="E13" s="1" t="s">
        <v>2409</v>
      </c>
      <c r="F13" s="2" t="s">
        <v>2704</v>
      </c>
      <c r="G13" s="1" t="s">
        <v>2705</v>
      </c>
      <c r="H13" s="1" t="s">
        <v>6018</v>
      </c>
      <c r="I13" s="1"/>
    </row>
    <row r="14" spans="1:9">
      <c r="A14" s="1">
        <v>10</v>
      </c>
      <c r="B14" s="1">
        <v>1471</v>
      </c>
      <c r="C14" s="1" t="s">
        <v>2689</v>
      </c>
      <c r="D14" s="1" t="s">
        <v>2690</v>
      </c>
      <c r="E14" s="1" t="s">
        <v>2409</v>
      </c>
      <c r="F14" s="2" t="s">
        <v>2704</v>
      </c>
      <c r="G14" s="1" t="s">
        <v>2705</v>
      </c>
      <c r="H14" s="1" t="s">
        <v>6020</v>
      </c>
      <c r="I14" s="1"/>
    </row>
    <row r="15" spans="1:9" ht="15.75" customHeight="1"/>
    <row r="16" spans="1:9">
      <c r="E16" s="40" t="s">
        <v>6934</v>
      </c>
    </row>
    <row r="17" spans="1:11">
      <c r="E17" t="s">
        <v>6935</v>
      </c>
    </row>
    <row r="21" spans="1:11">
      <c r="H21" t="s">
        <v>6936</v>
      </c>
      <c r="K21" s="6"/>
    </row>
    <row r="22" spans="1:11">
      <c r="A22" s="54" t="s">
        <v>3639</v>
      </c>
      <c r="B22" s="54"/>
      <c r="C22" s="54"/>
      <c r="D22" s="54"/>
      <c r="E22" s="54"/>
      <c r="F22" s="54"/>
      <c r="G22" s="54"/>
      <c r="H22" s="54"/>
      <c r="I22" s="54"/>
    </row>
    <row r="23" spans="1:11">
      <c r="A23" s="52" t="str">
        <f>F26</f>
        <v>MI MUHAMMADIYAH GONILAN KARTASURA</v>
      </c>
      <c r="B23" s="52"/>
      <c r="C23" s="52"/>
      <c r="D23" s="52"/>
      <c r="E23" s="52"/>
      <c r="F23" s="52"/>
      <c r="G23" s="52"/>
      <c r="H23" s="52"/>
      <c r="I23" s="52"/>
    </row>
    <row r="24" spans="1:11">
      <c r="D24" s="6" t="s">
        <v>3640</v>
      </c>
      <c r="E24" t="e">
        <f>#REF!</f>
        <v>#REF!</v>
      </c>
    </row>
    <row r="25" spans="1:11" ht="15.75" customHeight="1">
      <c r="A25" s="1" t="s">
        <v>0</v>
      </c>
      <c r="B25" s="5" t="s">
        <v>0</v>
      </c>
      <c r="C25" s="5" t="s">
        <v>1</v>
      </c>
      <c r="D25" s="5" t="s">
        <v>2</v>
      </c>
      <c r="E25" s="5" t="s">
        <v>3</v>
      </c>
      <c r="F25" s="5" t="s">
        <v>29</v>
      </c>
      <c r="G25" s="5" t="s">
        <v>30</v>
      </c>
      <c r="H25" s="22" t="s">
        <v>3729</v>
      </c>
      <c r="I25" s="33" t="s">
        <v>6906</v>
      </c>
    </row>
    <row r="26" spans="1:11">
      <c r="A26" s="1">
        <v>1</v>
      </c>
      <c r="B26" s="1">
        <v>1472</v>
      </c>
      <c r="C26" s="1" t="s">
        <v>2691</v>
      </c>
      <c r="D26" s="1" t="s">
        <v>2692</v>
      </c>
      <c r="E26" s="1" t="s">
        <v>2409</v>
      </c>
      <c r="F26" s="2" t="s">
        <v>2706</v>
      </c>
      <c r="G26" s="1" t="s">
        <v>2705</v>
      </c>
      <c r="H26" s="1" t="s">
        <v>6022</v>
      </c>
      <c r="I26" s="1"/>
    </row>
    <row r="27" spans="1:11">
      <c r="A27" s="1">
        <v>2</v>
      </c>
      <c r="B27" s="1">
        <v>1473</v>
      </c>
      <c r="C27" s="1" t="s">
        <v>2693</v>
      </c>
      <c r="D27" s="1" t="s">
        <v>2694</v>
      </c>
      <c r="E27" s="1" t="s">
        <v>2409</v>
      </c>
      <c r="F27" s="2" t="s">
        <v>2706</v>
      </c>
      <c r="G27" s="1" t="s">
        <v>2705</v>
      </c>
      <c r="H27" s="1"/>
      <c r="I27" s="1"/>
    </row>
    <row r="28" spans="1:11">
      <c r="A28" s="1">
        <v>3</v>
      </c>
      <c r="B28" s="1">
        <v>1474</v>
      </c>
      <c r="C28" s="1" t="s">
        <v>2695</v>
      </c>
      <c r="D28" s="1" t="s">
        <v>2696</v>
      </c>
      <c r="E28" s="1" t="s">
        <v>2409</v>
      </c>
      <c r="F28" s="2" t="s">
        <v>2706</v>
      </c>
      <c r="G28" s="1" t="s">
        <v>2705</v>
      </c>
      <c r="H28" s="1" t="s">
        <v>6024</v>
      </c>
      <c r="I28" s="1"/>
    </row>
    <row r="29" spans="1:11">
      <c r="A29" s="1">
        <v>4</v>
      </c>
      <c r="B29" s="1">
        <v>1475</v>
      </c>
      <c r="C29" s="1" t="s">
        <v>2697</v>
      </c>
      <c r="D29" s="1" t="s">
        <v>2698</v>
      </c>
      <c r="E29" s="1" t="s">
        <v>2409</v>
      </c>
      <c r="F29" s="2" t="s">
        <v>2706</v>
      </c>
      <c r="G29" s="1" t="s">
        <v>2705</v>
      </c>
      <c r="H29" s="1" t="s">
        <v>6026</v>
      </c>
      <c r="I29" s="1"/>
    </row>
    <row r="30" spans="1:11">
      <c r="A30" s="1">
        <v>5</v>
      </c>
      <c r="B30" s="1">
        <v>1476</v>
      </c>
      <c r="C30" s="1" t="s">
        <v>2699</v>
      </c>
      <c r="D30" s="1" t="s">
        <v>2700</v>
      </c>
      <c r="E30" s="1" t="s">
        <v>2409</v>
      </c>
      <c r="F30" s="2" t="s">
        <v>2706</v>
      </c>
      <c r="G30" s="1" t="s">
        <v>2705</v>
      </c>
      <c r="H30" s="1" t="s">
        <v>6028</v>
      </c>
      <c r="I30" s="1"/>
    </row>
    <row r="31" spans="1:11">
      <c r="A31" s="1">
        <v>6</v>
      </c>
      <c r="B31" s="1">
        <v>1477</v>
      </c>
      <c r="C31" s="1" t="s">
        <v>2701</v>
      </c>
      <c r="D31" s="1" t="s">
        <v>2702</v>
      </c>
      <c r="E31" s="1" t="s">
        <v>2409</v>
      </c>
      <c r="F31" s="2" t="s">
        <v>2706</v>
      </c>
      <c r="G31" s="1" t="s">
        <v>2705</v>
      </c>
      <c r="H31" s="1" t="s">
        <v>6030</v>
      </c>
      <c r="I31" s="1"/>
    </row>
    <row r="32" spans="1:11">
      <c r="A32" s="1">
        <v>7</v>
      </c>
      <c r="B32" s="1">
        <v>1479</v>
      </c>
      <c r="C32" s="1" t="s">
        <v>2707</v>
      </c>
      <c r="D32" s="1" t="s">
        <v>2708</v>
      </c>
      <c r="E32" s="1" t="s">
        <v>2409</v>
      </c>
      <c r="F32" s="2" t="s">
        <v>2706</v>
      </c>
      <c r="G32" s="1" t="s">
        <v>2705</v>
      </c>
      <c r="H32" s="1" t="s">
        <v>6032</v>
      </c>
      <c r="I32" s="1"/>
    </row>
    <row r="33" spans="1:11">
      <c r="A33" s="1">
        <v>8</v>
      </c>
      <c r="B33" s="1">
        <v>1480</v>
      </c>
      <c r="C33" s="1" t="s">
        <v>2709</v>
      </c>
      <c r="D33" s="1" t="s">
        <v>2710</v>
      </c>
      <c r="E33" s="1" t="s">
        <v>2409</v>
      </c>
      <c r="F33" s="2" t="s">
        <v>2706</v>
      </c>
      <c r="G33" s="1" t="s">
        <v>2705</v>
      </c>
      <c r="H33" s="1" t="s">
        <v>6034</v>
      </c>
      <c r="I33" s="1"/>
    </row>
    <row r="34" spans="1:11">
      <c r="A34" s="1">
        <v>9</v>
      </c>
      <c r="B34" s="1">
        <v>1482</v>
      </c>
      <c r="C34" s="1" t="s">
        <v>2711</v>
      </c>
      <c r="D34" s="1" t="s">
        <v>2712</v>
      </c>
      <c r="E34" s="1" t="s">
        <v>2409</v>
      </c>
      <c r="F34" s="2" t="s">
        <v>2706</v>
      </c>
      <c r="G34" s="1" t="s">
        <v>2705</v>
      </c>
      <c r="H34" s="1" t="s">
        <v>6036</v>
      </c>
      <c r="I34" s="1"/>
    </row>
    <row r="35" spans="1:11">
      <c r="A35" s="1">
        <v>10</v>
      </c>
      <c r="B35" s="1">
        <v>1483</v>
      </c>
      <c r="C35" s="1" t="s">
        <v>2713</v>
      </c>
      <c r="D35" s="1" t="s">
        <v>2714</v>
      </c>
      <c r="E35" s="1" t="s">
        <v>2409</v>
      </c>
      <c r="F35" s="2" t="s">
        <v>2706</v>
      </c>
      <c r="G35" s="1" t="s">
        <v>2705</v>
      </c>
      <c r="H35" s="1" t="s">
        <v>6038</v>
      </c>
      <c r="I35" s="1"/>
    </row>
    <row r="36" spans="1:11" ht="15.75" customHeight="1"/>
    <row r="37" spans="1:11">
      <c r="E37" s="40" t="s">
        <v>6934</v>
      </c>
    </row>
    <row r="38" spans="1:11">
      <c r="E38" t="s">
        <v>6935</v>
      </c>
    </row>
    <row r="42" spans="1:11">
      <c r="H42" t="s">
        <v>6936</v>
      </c>
      <c r="K42" s="6"/>
    </row>
    <row r="43" spans="1:11">
      <c r="A43" s="54" t="s">
        <v>3639</v>
      </c>
      <c r="B43" s="54"/>
      <c r="C43" s="54"/>
      <c r="D43" s="54"/>
      <c r="E43" s="54"/>
      <c r="F43" s="54"/>
      <c r="G43" s="54"/>
      <c r="H43" s="54"/>
      <c r="I43" s="54"/>
    </row>
    <row r="44" spans="1:11">
      <c r="A44" s="52" t="str">
        <f>F47</f>
        <v>MI MUHAMMADIYAH KERTONATAN KARTASURA</v>
      </c>
      <c r="B44" s="52"/>
      <c r="C44" s="52"/>
      <c r="D44" s="52"/>
      <c r="E44" s="52"/>
      <c r="F44" s="52"/>
      <c r="G44" s="52"/>
      <c r="H44" s="52"/>
      <c r="I44" s="52"/>
    </row>
    <row r="45" spans="1:11">
      <c r="D45" s="6" t="s">
        <v>3640</v>
      </c>
      <c r="E45" t="e">
        <f>#REF!</f>
        <v>#REF!</v>
      </c>
    </row>
    <row r="46" spans="1:11" ht="28.5" customHeight="1">
      <c r="A46" s="1" t="s">
        <v>0</v>
      </c>
      <c r="B46" s="5" t="s">
        <v>0</v>
      </c>
      <c r="C46" s="5" t="s">
        <v>1</v>
      </c>
      <c r="D46" s="5" t="s">
        <v>2</v>
      </c>
      <c r="E46" s="5" t="s">
        <v>3</v>
      </c>
      <c r="F46" s="5" t="s">
        <v>29</v>
      </c>
      <c r="G46" s="5" t="s">
        <v>30</v>
      </c>
      <c r="H46" s="5" t="s">
        <v>3729</v>
      </c>
      <c r="I46" s="33" t="s">
        <v>6906</v>
      </c>
    </row>
    <row r="47" spans="1:11">
      <c r="A47" s="1">
        <v>1</v>
      </c>
      <c r="B47" s="1">
        <v>1352</v>
      </c>
      <c r="C47" s="1" t="s">
        <v>2450</v>
      </c>
      <c r="D47" s="1" t="s">
        <v>2451</v>
      </c>
      <c r="E47" s="1" t="s">
        <v>2409</v>
      </c>
      <c r="F47" s="2" t="s">
        <v>2469</v>
      </c>
      <c r="G47" s="1" t="s">
        <v>2470</v>
      </c>
      <c r="H47" s="1" t="s">
        <v>5799</v>
      </c>
      <c r="I47" s="1"/>
    </row>
    <row r="48" spans="1:11">
      <c r="A48" s="1">
        <v>2</v>
      </c>
      <c r="B48" s="1">
        <v>1353</v>
      </c>
      <c r="C48" s="1" t="s">
        <v>2452</v>
      </c>
      <c r="D48" s="1" t="s">
        <v>2453</v>
      </c>
      <c r="E48" s="1" t="s">
        <v>2409</v>
      </c>
      <c r="F48" s="2" t="s">
        <v>2469</v>
      </c>
      <c r="G48" s="1" t="s">
        <v>2470</v>
      </c>
      <c r="H48" s="1" t="s">
        <v>5801</v>
      </c>
      <c r="I48" s="1"/>
    </row>
    <row r="49" spans="1:11">
      <c r="A49" s="1">
        <v>3</v>
      </c>
      <c r="B49" s="1">
        <v>1354</v>
      </c>
      <c r="C49" s="1" t="s">
        <v>2454</v>
      </c>
      <c r="D49" s="1" t="s">
        <v>2455</v>
      </c>
      <c r="E49" s="1" t="s">
        <v>2409</v>
      </c>
      <c r="F49" s="2" t="s">
        <v>2469</v>
      </c>
      <c r="G49" s="1" t="s">
        <v>2470</v>
      </c>
      <c r="H49" s="1" t="s">
        <v>5803</v>
      </c>
      <c r="I49" s="1"/>
    </row>
    <row r="50" spans="1:11">
      <c r="A50" s="1">
        <v>4</v>
      </c>
      <c r="B50" s="1">
        <v>1355</v>
      </c>
      <c r="C50" s="1" t="s">
        <v>2456</v>
      </c>
      <c r="D50" s="1" t="s">
        <v>2457</v>
      </c>
      <c r="E50" s="1" t="s">
        <v>2409</v>
      </c>
      <c r="F50" s="2" t="s">
        <v>2469</v>
      </c>
      <c r="G50" s="1" t="s">
        <v>2470</v>
      </c>
      <c r="H50" s="1" t="s">
        <v>5805</v>
      </c>
      <c r="I50" s="1"/>
    </row>
    <row r="51" spans="1:11">
      <c r="A51" s="1">
        <v>5</v>
      </c>
      <c r="B51" s="1">
        <v>1356</v>
      </c>
      <c r="C51" s="1" t="s">
        <v>2458</v>
      </c>
      <c r="D51" s="1" t="s">
        <v>2459</v>
      </c>
      <c r="E51" s="1" t="s">
        <v>2409</v>
      </c>
      <c r="F51" s="2" t="s">
        <v>2469</v>
      </c>
      <c r="G51" s="1" t="s">
        <v>2470</v>
      </c>
      <c r="H51" s="1" t="s">
        <v>5807</v>
      </c>
      <c r="I51" s="1"/>
    </row>
    <row r="52" spans="1:11">
      <c r="A52" s="1">
        <v>6</v>
      </c>
      <c r="B52" s="1">
        <v>1357</v>
      </c>
      <c r="C52" s="1" t="s">
        <v>2460</v>
      </c>
      <c r="D52" s="1" t="s">
        <v>2461</v>
      </c>
      <c r="E52" s="1" t="s">
        <v>2409</v>
      </c>
      <c r="F52" s="2" t="s">
        <v>2469</v>
      </c>
      <c r="G52" s="1" t="s">
        <v>2470</v>
      </c>
      <c r="H52" s="1" t="s">
        <v>5809</v>
      </c>
      <c r="I52" s="1"/>
    </row>
    <row r="53" spans="1:11">
      <c r="A53" s="1">
        <v>7</v>
      </c>
      <c r="B53" s="1">
        <v>1358</v>
      </c>
      <c r="C53" s="1" t="s">
        <v>2462</v>
      </c>
      <c r="D53" s="1" t="s">
        <v>2463</v>
      </c>
      <c r="E53" s="1" t="s">
        <v>2409</v>
      </c>
      <c r="F53" s="2" t="s">
        <v>2469</v>
      </c>
      <c r="G53" s="1" t="s">
        <v>2470</v>
      </c>
      <c r="H53" s="1" t="s">
        <v>5811</v>
      </c>
      <c r="I53" s="1"/>
    </row>
    <row r="54" spans="1:11">
      <c r="A54" s="1">
        <v>8</v>
      </c>
      <c r="B54" s="1">
        <v>1359</v>
      </c>
      <c r="C54" s="1" t="s">
        <v>2464</v>
      </c>
      <c r="D54" s="1" t="s">
        <v>2465</v>
      </c>
      <c r="E54" s="1" t="s">
        <v>2409</v>
      </c>
      <c r="F54" s="2" t="s">
        <v>2469</v>
      </c>
      <c r="G54" s="1" t="s">
        <v>2470</v>
      </c>
      <c r="H54" s="1" t="s">
        <v>5813</v>
      </c>
      <c r="I54" s="1"/>
    </row>
    <row r="55" spans="1:11">
      <c r="A55" s="1">
        <v>9</v>
      </c>
      <c r="B55" s="41">
        <v>1361</v>
      </c>
      <c r="C55" s="1" t="s">
        <v>2471</v>
      </c>
      <c r="D55" s="1" t="s">
        <v>2472</v>
      </c>
      <c r="E55" s="1" t="s">
        <v>2409</v>
      </c>
      <c r="F55" s="2" t="s">
        <v>2469</v>
      </c>
      <c r="G55" s="1" t="s">
        <v>2470</v>
      </c>
      <c r="H55" s="1" t="s">
        <v>5815</v>
      </c>
      <c r="I55" s="1"/>
    </row>
    <row r="56" spans="1:11">
      <c r="A56" s="1">
        <v>10</v>
      </c>
      <c r="B56" s="18"/>
      <c r="C56" s="11" t="s">
        <v>6868</v>
      </c>
      <c r="D56" s="11" t="s">
        <v>6869</v>
      </c>
      <c r="E56" s="11" t="s">
        <v>2409</v>
      </c>
      <c r="F56" s="13" t="s">
        <v>2469</v>
      </c>
      <c r="G56" s="11" t="s">
        <v>2470</v>
      </c>
      <c r="H56" s="1"/>
      <c r="I56" s="1"/>
    </row>
    <row r="57" spans="1:11" ht="15.75" customHeight="1"/>
    <row r="58" spans="1:11">
      <c r="E58" s="40" t="s">
        <v>6934</v>
      </c>
    </row>
    <row r="59" spans="1:11">
      <c r="E59" t="s">
        <v>6935</v>
      </c>
    </row>
    <row r="63" spans="1:11">
      <c r="H63" t="s">
        <v>6936</v>
      </c>
      <c r="K63" s="6"/>
    </row>
    <row r="64" spans="1:11">
      <c r="A64" s="54" t="s">
        <v>3639</v>
      </c>
      <c r="B64" s="54"/>
      <c r="C64" s="54"/>
      <c r="D64" s="54"/>
      <c r="E64" s="54"/>
      <c r="F64" s="54"/>
      <c r="G64" s="54"/>
      <c r="H64" s="54"/>
      <c r="I64" s="54"/>
    </row>
    <row r="65" spans="1:9">
      <c r="A65" s="52" t="str">
        <f>F68</f>
        <v>MI MUHAMMADIYAH PUCANGAN KARTASURA</v>
      </c>
      <c r="B65" s="52"/>
      <c r="C65" s="52"/>
      <c r="D65" s="52"/>
      <c r="E65" s="52"/>
      <c r="F65" s="52"/>
      <c r="G65" s="52"/>
      <c r="H65" s="52"/>
      <c r="I65" s="52"/>
    </row>
    <row r="66" spans="1:9">
      <c r="D66" s="6" t="s">
        <v>3640</v>
      </c>
      <c r="E66" t="e">
        <f>#REF!</f>
        <v>#REF!</v>
      </c>
    </row>
    <row r="67" spans="1:9" ht="31.5" customHeight="1">
      <c r="A67" s="1" t="s">
        <v>0</v>
      </c>
      <c r="B67" s="5" t="s">
        <v>0</v>
      </c>
      <c r="C67" s="5" t="s">
        <v>1</v>
      </c>
      <c r="D67" s="5" t="s">
        <v>2</v>
      </c>
      <c r="E67" s="5" t="s">
        <v>3</v>
      </c>
      <c r="F67" s="5" t="s">
        <v>29</v>
      </c>
      <c r="G67" s="5" t="s">
        <v>30</v>
      </c>
      <c r="H67" s="28" t="s">
        <v>3729</v>
      </c>
      <c r="I67" s="33" t="s">
        <v>6906</v>
      </c>
    </row>
    <row r="68" spans="1:9">
      <c r="A68" s="1">
        <v>1</v>
      </c>
      <c r="B68" s="1">
        <v>1362</v>
      </c>
      <c r="C68" s="1" t="s">
        <v>2473</v>
      </c>
      <c r="D68" s="1" t="s">
        <v>2474</v>
      </c>
      <c r="E68" s="1" t="s">
        <v>2409</v>
      </c>
      <c r="F68" s="2" t="s">
        <v>2493</v>
      </c>
      <c r="G68" s="1" t="s">
        <v>2470</v>
      </c>
      <c r="H68" s="1" t="s">
        <v>5817</v>
      </c>
      <c r="I68" s="1"/>
    </row>
    <row r="69" spans="1:9">
      <c r="A69" s="1">
        <v>2</v>
      </c>
      <c r="B69" s="1">
        <v>1363</v>
      </c>
      <c r="C69" s="1" t="s">
        <v>2475</v>
      </c>
      <c r="D69" s="1" t="s">
        <v>2476</v>
      </c>
      <c r="E69" s="1" t="s">
        <v>2409</v>
      </c>
      <c r="F69" s="2" t="s">
        <v>2493</v>
      </c>
      <c r="G69" s="1" t="s">
        <v>2470</v>
      </c>
      <c r="H69" s="1" t="s">
        <v>5819</v>
      </c>
      <c r="I69" s="1"/>
    </row>
    <row r="70" spans="1:9">
      <c r="A70" s="1">
        <v>3</v>
      </c>
      <c r="B70" s="1">
        <v>1364</v>
      </c>
      <c r="C70" s="1" t="s">
        <v>2477</v>
      </c>
      <c r="D70" s="1" t="s">
        <v>2478</v>
      </c>
      <c r="E70" s="1" t="s">
        <v>2409</v>
      </c>
      <c r="F70" s="2" t="s">
        <v>2493</v>
      </c>
      <c r="G70" s="1" t="s">
        <v>2470</v>
      </c>
      <c r="H70" s="1" t="s">
        <v>5821</v>
      </c>
      <c r="I70" s="1"/>
    </row>
    <row r="71" spans="1:9">
      <c r="A71" s="1">
        <v>4</v>
      </c>
      <c r="B71" s="1">
        <v>1365</v>
      </c>
      <c r="C71" s="1" t="s">
        <v>2479</v>
      </c>
      <c r="D71" s="1" t="s">
        <v>2480</v>
      </c>
      <c r="E71" s="1" t="s">
        <v>2409</v>
      </c>
      <c r="F71" s="2" t="s">
        <v>2493</v>
      </c>
      <c r="G71" s="1" t="s">
        <v>2470</v>
      </c>
      <c r="H71" s="1" t="s">
        <v>5823</v>
      </c>
      <c r="I71" s="1"/>
    </row>
    <row r="72" spans="1:9">
      <c r="A72" s="1">
        <v>5</v>
      </c>
      <c r="B72" s="1">
        <v>1366</v>
      </c>
      <c r="C72" s="1" t="s">
        <v>2481</v>
      </c>
      <c r="D72" s="1" t="s">
        <v>2482</v>
      </c>
      <c r="E72" s="1" t="s">
        <v>2409</v>
      </c>
      <c r="F72" s="2" t="s">
        <v>2493</v>
      </c>
      <c r="G72" s="1" t="s">
        <v>2470</v>
      </c>
      <c r="H72" s="1" t="s">
        <v>5825</v>
      </c>
      <c r="I72" s="1"/>
    </row>
    <row r="73" spans="1:9">
      <c r="A73" s="1">
        <v>6</v>
      </c>
      <c r="B73" s="1">
        <v>1367</v>
      </c>
      <c r="C73" s="1" t="s">
        <v>2483</v>
      </c>
      <c r="D73" s="1" t="s">
        <v>2484</v>
      </c>
      <c r="E73" s="1" t="s">
        <v>2409</v>
      </c>
      <c r="F73" s="2" t="s">
        <v>2493</v>
      </c>
      <c r="G73" s="1" t="s">
        <v>2470</v>
      </c>
      <c r="H73" s="1" t="s">
        <v>5827</v>
      </c>
      <c r="I73" s="1"/>
    </row>
    <row r="74" spans="1:9">
      <c r="A74" s="1">
        <v>7</v>
      </c>
      <c r="B74" s="1">
        <v>1368</v>
      </c>
      <c r="C74" s="1" t="s">
        <v>2485</v>
      </c>
      <c r="D74" s="1" t="s">
        <v>2486</v>
      </c>
      <c r="E74" s="1" t="s">
        <v>2409</v>
      </c>
      <c r="F74" s="2" t="s">
        <v>2493</v>
      </c>
      <c r="G74" s="1" t="s">
        <v>2470</v>
      </c>
      <c r="H74" s="1" t="s">
        <v>5829</v>
      </c>
      <c r="I74" s="1"/>
    </row>
    <row r="75" spans="1:9">
      <c r="A75" s="1">
        <v>8</v>
      </c>
      <c r="B75" s="1">
        <v>1369</v>
      </c>
      <c r="C75" s="1" t="s">
        <v>2487</v>
      </c>
      <c r="D75" s="1" t="s">
        <v>2488</v>
      </c>
      <c r="E75" s="1" t="s">
        <v>2409</v>
      </c>
      <c r="F75" s="2" t="s">
        <v>2493</v>
      </c>
      <c r="G75" s="1" t="s">
        <v>2470</v>
      </c>
      <c r="H75" s="1" t="s">
        <v>5831</v>
      </c>
      <c r="I75" s="1"/>
    </row>
    <row r="76" spans="1:9">
      <c r="A76" s="1">
        <v>9</v>
      </c>
      <c r="B76" s="1">
        <v>1370</v>
      </c>
      <c r="C76" s="1" t="s">
        <v>2489</v>
      </c>
      <c r="D76" s="1" t="s">
        <v>2490</v>
      </c>
      <c r="E76" s="1" t="s">
        <v>2409</v>
      </c>
      <c r="F76" s="2" t="s">
        <v>2493</v>
      </c>
      <c r="G76" s="1" t="s">
        <v>2470</v>
      </c>
      <c r="H76" s="1" t="s">
        <v>5833</v>
      </c>
      <c r="I76" s="1"/>
    </row>
    <row r="77" spans="1:9">
      <c r="A77" s="1">
        <v>10</v>
      </c>
      <c r="B77" s="1">
        <v>1371</v>
      </c>
      <c r="C77" s="1" t="s">
        <v>2491</v>
      </c>
      <c r="D77" s="1" t="s">
        <v>2492</v>
      </c>
      <c r="E77" s="1" t="s">
        <v>2409</v>
      </c>
      <c r="F77" s="2" t="s">
        <v>2493</v>
      </c>
      <c r="G77" s="1" t="s">
        <v>2470</v>
      </c>
      <c r="H77" s="1" t="s">
        <v>5835</v>
      </c>
      <c r="I77" s="1"/>
    </row>
    <row r="78" spans="1:9" ht="15.75" customHeight="1"/>
    <row r="79" spans="1:9">
      <c r="E79" s="40" t="s">
        <v>6934</v>
      </c>
    </row>
    <row r="80" spans="1:9">
      <c r="E80" t="s">
        <v>6935</v>
      </c>
    </row>
    <row r="84" spans="1:11">
      <c r="H84" t="s">
        <v>6936</v>
      </c>
      <c r="K84" s="6"/>
    </row>
    <row r="85" spans="1:11">
      <c r="A85" s="54" t="s">
        <v>3639</v>
      </c>
      <c r="B85" s="54"/>
      <c r="C85" s="54"/>
      <c r="D85" s="54"/>
      <c r="E85" s="54"/>
      <c r="F85" s="54"/>
      <c r="G85" s="54"/>
      <c r="H85" s="54"/>
      <c r="I85" s="54"/>
    </row>
    <row r="86" spans="1:11">
      <c r="A86" s="52" t="str">
        <f>F89</f>
        <v>MI MUHAMMADIYAH WIROGUNAN KARTASURA</v>
      </c>
      <c r="B86" s="52"/>
      <c r="C86" s="52"/>
      <c r="D86" s="52"/>
      <c r="E86" s="52"/>
      <c r="F86" s="52"/>
      <c r="G86" s="52"/>
      <c r="H86" s="52"/>
      <c r="I86" s="52"/>
    </row>
    <row r="87" spans="1:11">
      <c r="D87" s="6" t="s">
        <v>3640</v>
      </c>
      <c r="E87" t="e">
        <f>#REF!</f>
        <v>#REF!</v>
      </c>
    </row>
    <row r="88" spans="1:11" ht="33" customHeight="1">
      <c r="A88" s="1" t="s">
        <v>0</v>
      </c>
      <c r="B88" s="5" t="s">
        <v>0</v>
      </c>
      <c r="C88" s="5" t="s">
        <v>1</v>
      </c>
      <c r="D88" s="5" t="s">
        <v>2</v>
      </c>
      <c r="E88" s="5" t="s">
        <v>3</v>
      </c>
      <c r="F88" s="5" t="s">
        <v>29</v>
      </c>
      <c r="G88" s="5" t="s">
        <v>30</v>
      </c>
      <c r="H88" s="28" t="s">
        <v>3729</v>
      </c>
      <c r="I88" s="33" t="s">
        <v>6906</v>
      </c>
    </row>
    <row r="89" spans="1:11">
      <c r="A89" s="1">
        <v>1</v>
      </c>
      <c r="B89" s="1">
        <v>1373</v>
      </c>
      <c r="C89" s="1" t="s">
        <v>2494</v>
      </c>
      <c r="D89" s="1" t="s">
        <v>2495</v>
      </c>
      <c r="E89" s="1" t="s">
        <v>2409</v>
      </c>
      <c r="F89" s="2" t="s">
        <v>2506</v>
      </c>
      <c r="G89" s="1" t="s">
        <v>2507</v>
      </c>
      <c r="H89" s="1" t="s">
        <v>5837</v>
      </c>
      <c r="I89" s="1"/>
    </row>
    <row r="90" spans="1:11">
      <c r="A90" s="1">
        <v>2</v>
      </c>
      <c r="B90" s="1">
        <v>1374</v>
      </c>
      <c r="C90" s="1" t="s">
        <v>2496</v>
      </c>
      <c r="D90" s="1" t="s">
        <v>2497</v>
      </c>
      <c r="E90" s="1" t="s">
        <v>2409</v>
      </c>
      <c r="F90" s="2" t="s">
        <v>2506</v>
      </c>
      <c r="G90" s="1" t="s">
        <v>2507</v>
      </c>
      <c r="H90" s="1" t="s">
        <v>5839</v>
      </c>
      <c r="I90" s="1"/>
    </row>
    <row r="91" spans="1:11">
      <c r="A91" s="1">
        <v>3</v>
      </c>
      <c r="B91" s="1">
        <v>1375</v>
      </c>
      <c r="C91" s="1" t="s">
        <v>2498</v>
      </c>
      <c r="D91" s="1" t="s">
        <v>2499</v>
      </c>
      <c r="E91" s="1" t="s">
        <v>2409</v>
      </c>
      <c r="F91" s="2" t="s">
        <v>2506</v>
      </c>
      <c r="G91" s="1" t="s">
        <v>2507</v>
      </c>
      <c r="H91" s="1" t="s">
        <v>5841</v>
      </c>
      <c r="I91" s="1"/>
    </row>
    <row r="92" spans="1:11">
      <c r="A92" s="1">
        <v>4</v>
      </c>
      <c r="B92" s="1">
        <v>1376</v>
      </c>
      <c r="C92" s="1" t="s">
        <v>2500</v>
      </c>
      <c r="D92" s="1" t="s">
        <v>2501</v>
      </c>
      <c r="E92" s="1" t="s">
        <v>2409</v>
      </c>
      <c r="F92" s="2" t="s">
        <v>2506</v>
      </c>
      <c r="G92" s="1" t="s">
        <v>2507</v>
      </c>
      <c r="H92" s="1" t="s">
        <v>5843</v>
      </c>
      <c r="I92" s="1"/>
    </row>
    <row r="93" spans="1:11">
      <c r="A93" s="1">
        <v>5</v>
      </c>
      <c r="B93" s="1">
        <v>1377</v>
      </c>
      <c r="C93" s="1" t="s">
        <v>2502</v>
      </c>
      <c r="D93" s="1" t="s">
        <v>2503</v>
      </c>
      <c r="E93" s="1" t="s">
        <v>2409</v>
      </c>
      <c r="F93" s="2" t="s">
        <v>2506</v>
      </c>
      <c r="G93" s="1" t="s">
        <v>2507</v>
      </c>
      <c r="H93" s="1" t="s">
        <v>5845</v>
      </c>
      <c r="I93" s="1"/>
    </row>
    <row r="94" spans="1:11">
      <c r="A94" s="1">
        <v>6</v>
      </c>
      <c r="B94" s="1">
        <v>1378</v>
      </c>
      <c r="C94" s="1" t="s">
        <v>2504</v>
      </c>
      <c r="D94" s="1" t="s">
        <v>2505</v>
      </c>
      <c r="E94" s="1" t="s">
        <v>2409</v>
      </c>
      <c r="F94" s="2" t="s">
        <v>2506</v>
      </c>
      <c r="G94" s="1" t="s">
        <v>2507</v>
      </c>
      <c r="H94" s="1" t="s">
        <v>5847</v>
      </c>
      <c r="I94" s="1"/>
    </row>
    <row r="95" spans="1:11">
      <c r="A95" s="1">
        <v>7</v>
      </c>
      <c r="B95" s="1">
        <v>1380</v>
      </c>
      <c r="C95" s="1" t="s">
        <v>2508</v>
      </c>
      <c r="D95" s="1" t="s">
        <v>2509</v>
      </c>
      <c r="E95" s="1" t="s">
        <v>2409</v>
      </c>
      <c r="F95" s="2" t="s">
        <v>2506</v>
      </c>
      <c r="G95" s="1" t="s">
        <v>2507</v>
      </c>
      <c r="H95" s="1" t="s">
        <v>5849</v>
      </c>
      <c r="I95" s="1"/>
    </row>
    <row r="96" spans="1:11">
      <c r="A96" s="1">
        <v>8</v>
      </c>
      <c r="B96" s="1">
        <v>1381</v>
      </c>
      <c r="C96" s="1" t="s">
        <v>2510</v>
      </c>
      <c r="D96" s="1" t="s">
        <v>2511</v>
      </c>
      <c r="E96" s="1" t="s">
        <v>2409</v>
      </c>
      <c r="F96" s="2" t="s">
        <v>2506</v>
      </c>
      <c r="G96" s="1" t="s">
        <v>2507</v>
      </c>
      <c r="H96" s="1" t="s">
        <v>5851</v>
      </c>
      <c r="I96" s="1"/>
    </row>
    <row r="97" spans="1:11">
      <c r="A97" s="1">
        <v>9</v>
      </c>
      <c r="B97" s="1">
        <v>1383</v>
      </c>
      <c r="C97" s="1" t="s">
        <v>2512</v>
      </c>
      <c r="D97" s="1" t="s">
        <v>2513</v>
      </c>
      <c r="E97" s="1" t="s">
        <v>2409</v>
      </c>
      <c r="F97" s="2" t="s">
        <v>2506</v>
      </c>
      <c r="G97" s="1" t="s">
        <v>2507</v>
      </c>
      <c r="H97" s="1" t="s">
        <v>5853</v>
      </c>
      <c r="I97" s="1"/>
    </row>
    <row r="98" spans="1:11">
      <c r="A98" s="1">
        <v>10</v>
      </c>
      <c r="B98" s="1">
        <v>1384</v>
      </c>
      <c r="C98" s="1" t="s">
        <v>2514</v>
      </c>
      <c r="D98" s="1" t="s">
        <v>2515</v>
      </c>
      <c r="E98" s="1" t="s">
        <v>2409</v>
      </c>
      <c r="F98" s="2" t="s">
        <v>2506</v>
      </c>
      <c r="G98" s="1" t="s">
        <v>2507</v>
      </c>
      <c r="H98" s="1" t="s">
        <v>5855</v>
      </c>
      <c r="I98" s="1"/>
    </row>
    <row r="99" spans="1:11" ht="15.75" customHeight="1"/>
    <row r="100" spans="1:11">
      <c r="E100" s="40" t="s">
        <v>6934</v>
      </c>
    </row>
    <row r="101" spans="1:11">
      <c r="E101" t="s">
        <v>6935</v>
      </c>
    </row>
    <row r="105" spans="1:11">
      <c r="H105" t="s">
        <v>6936</v>
      </c>
      <c r="K105" s="6"/>
    </row>
    <row r="106" spans="1:11">
      <c r="A106" s="54" t="s">
        <v>3639</v>
      </c>
      <c r="B106" s="54"/>
      <c r="C106" s="54"/>
      <c r="D106" s="54"/>
      <c r="E106" s="54"/>
      <c r="F106" s="54"/>
      <c r="G106" s="54"/>
      <c r="H106" s="54"/>
      <c r="I106" s="54"/>
    </row>
    <row r="107" spans="1:11">
      <c r="A107" s="52" t="str">
        <f>F110</f>
        <v>MIM PK KARTASURA</v>
      </c>
      <c r="B107" s="52"/>
      <c r="C107" s="52"/>
      <c r="D107" s="52"/>
      <c r="E107" s="52"/>
      <c r="F107" s="52"/>
      <c r="G107" s="52"/>
      <c r="H107" s="52"/>
      <c r="I107" s="52"/>
    </row>
    <row r="108" spans="1:11">
      <c r="D108" s="6" t="s">
        <v>3640</v>
      </c>
      <c r="E108" t="e">
        <f>#REF!</f>
        <v>#REF!</v>
      </c>
    </row>
    <row r="109" spans="1:11" ht="36" customHeight="1">
      <c r="A109" s="1" t="s">
        <v>0</v>
      </c>
      <c r="B109" s="5" t="s">
        <v>0</v>
      </c>
      <c r="C109" s="5" t="s">
        <v>1</v>
      </c>
      <c r="D109" s="5" t="s">
        <v>2</v>
      </c>
      <c r="E109" s="5" t="s">
        <v>3</v>
      </c>
      <c r="F109" s="5" t="s">
        <v>29</v>
      </c>
      <c r="G109" s="5" t="s">
        <v>30</v>
      </c>
      <c r="H109" s="28" t="s">
        <v>3729</v>
      </c>
      <c r="I109" s="33" t="s">
        <v>6906</v>
      </c>
    </row>
    <row r="110" spans="1:11">
      <c r="A110" s="1">
        <v>1</v>
      </c>
      <c r="B110" s="1">
        <v>1331</v>
      </c>
      <c r="C110" s="1" t="s">
        <v>2407</v>
      </c>
      <c r="D110" s="1" t="s">
        <v>2408</v>
      </c>
      <c r="E110" s="1" t="s">
        <v>2409</v>
      </c>
      <c r="F110" s="2" t="s">
        <v>2466</v>
      </c>
      <c r="G110" s="1" t="s">
        <v>2467</v>
      </c>
      <c r="H110" s="1" t="s">
        <v>5757</v>
      </c>
      <c r="I110" s="1"/>
    </row>
    <row r="111" spans="1:11">
      <c r="A111" s="1">
        <v>2</v>
      </c>
      <c r="B111" s="1">
        <v>1332</v>
      </c>
      <c r="C111" s="1" t="s">
        <v>2410</v>
      </c>
      <c r="D111" s="1" t="s">
        <v>2411</v>
      </c>
      <c r="E111" s="1" t="s">
        <v>2409</v>
      </c>
      <c r="F111" s="2" t="s">
        <v>2466</v>
      </c>
      <c r="G111" s="1" t="s">
        <v>2467</v>
      </c>
      <c r="H111" s="1" t="s">
        <v>5759</v>
      </c>
      <c r="I111" s="1"/>
    </row>
    <row r="112" spans="1:11">
      <c r="A112" s="1">
        <v>3</v>
      </c>
      <c r="B112" s="1">
        <v>1333</v>
      </c>
      <c r="C112" s="1" t="s">
        <v>2412</v>
      </c>
      <c r="D112" s="1" t="s">
        <v>2413</v>
      </c>
      <c r="E112" s="1" t="s">
        <v>2409</v>
      </c>
      <c r="F112" s="2" t="s">
        <v>2466</v>
      </c>
      <c r="G112" s="1" t="s">
        <v>2467</v>
      </c>
      <c r="H112" s="1" t="s">
        <v>5761</v>
      </c>
      <c r="I112" s="1"/>
    </row>
    <row r="113" spans="1:11">
      <c r="A113" s="1">
        <v>4</v>
      </c>
      <c r="B113" s="1">
        <v>1334</v>
      </c>
      <c r="C113" s="1" t="s">
        <v>2414</v>
      </c>
      <c r="D113" s="1" t="s">
        <v>2415</v>
      </c>
      <c r="E113" s="1" t="s">
        <v>2409</v>
      </c>
      <c r="F113" s="2" t="s">
        <v>2466</v>
      </c>
      <c r="G113" s="1" t="s">
        <v>2467</v>
      </c>
      <c r="H113" s="1" t="s">
        <v>5763</v>
      </c>
      <c r="I113" s="1"/>
    </row>
    <row r="114" spans="1:11">
      <c r="A114" s="1">
        <v>5</v>
      </c>
      <c r="B114" s="1">
        <v>1335</v>
      </c>
      <c r="C114" s="1" t="s">
        <v>2416</v>
      </c>
      <c r="D114" s="1" t="s">
        <v>2417</v>
      </c>
      <c r="E114" s="1" t="s">
        <v>2409</v>
      </c>
      <c r="F114" s="2" t="s">
        <v>2466</v>
      </c>
      <c r="G114" s="1" t="s">
        <v>2467</v>
      </c>
      <c r="H114" s="1" t="s">
        <v>5765</v>
      </c>
      <c r="I114" s="1"/>
    </row>
    <row r="115" spans="1:11">
      <c r="A115" s="1">
        <v>6</v>
      </c>
      <c r="B115" s="1">
        <v>1336</v>
      </c>
      <c r="C115" s="1" t="s">
        <v>2418</v>
      </c>
      <c r="D115" s="1" t="s">
        <v>2419</v>
      </c>
      <c r="E115" s="1" t="s">
        <v>2409</v>
      </c>
      <c r="F115" s="2" t="s">
        <v>2466</v>
      </c>
      <c r="G115" s="1" t="s">
        <v>2467</v>
      </c>
      <c r="H115" s="1" t="s">
        <v>5767</v>
      </c>
      <c r="I115" s="1"/>
    </row>
    <row r="116" spans="1:11">
      <c r="A116" s="1">
        <v>7</v>
      </c>
      <c r="B116" s="1">
        <v>1337</v>
      </c>
      <c r="C116" s="1" t="s">
        <v>2420</v>
      </c>
      <c r="D116" s="1" t="s">
        <v>2421</v>
      </c>
      <c r="E116" s="1" t="s">
        <v>2409</v>
      </c>
      <c r="F116" s="2" t="s">
        <v>2466</v>
      </c>
      <c r="G116" s="1" t="s">
        <v>2467</v>
      </c>
      <c r="H116" s="1" t="s">
        <v>5769</v>
      </c>
      <c r="I116" s="1"/>
    </row>
    <row r="117" spans="1:11">
      <c r="A117" s="1">
        <v>8</v>
      </c>
      <c r="B117" s="1">
        <v>1338</v>
      </c>
      <c r="C117" s="1" t="s">
        <v>2422</v>
      </c>
      <c r="D117" s="1" t="s">
        <v>2423</v>
      </c>
      <c r="E117" s="1" t="s">
        <v>2409</v>
      </c>
      <c r="F117" s="2" t="s">
        <v>2466</v>
      </c>
      <c r="G117" s="1" t="s">
        <v>2467</v>
      </c>
      <c r="H117" s="1" t="s">
        <v>5771</v>
      </c>
      <c r="I117" s="1"/>
    </row>
    <row r="118" spans="1:11">
      <c r="A118" s="1">
        <v>9</v>
      </c>
      <c r="B118" s="1">
        <v>1339</v>
      </c>
      <c r="C118" s="1" t="s">
        <v>2424</v>
      </c>
      <c r="D118" s="1" t="s">
        <v>2425</v>
      </c>
      <c r="E118" s="1" t="s">
        <v>2409</v>
      </c>
      <c r="F118" s="2" t="s">
        <v>2466</v>
      </c>
      <c r="G118" s="1" t="s">
        <v>2467</v>
      </c>
      <c r="H118" s="1" t="s">
        <v>5773</v>
      </c>
      <c r="I118" s="1"/>
    </row>
    <row r="119" spans="1:11">
      <c r="A119" s="1">
        <v>10</v>
      </c>
      <c r="B119" s="1">
        <v>1340</v>
      </c>
      <c r="C119" s="1" t="s">
        <v>2426</v>
      </c>
      <c r="D119" s="1" t="s">
        <v>2427</v>
      </c>
      <c r="E119" s="1" t="s">
        <v>2409</v>
      </c>
      <c r="F119" s="2" t="s">
        <v>2466</v>
      </c>
      <c r="G119" s="1" t="s">
        <v>2467</v>
      </c>
      <c r="H119" s="1" t="s">
        <v>5775</v>
      </c>
      <c r="I119" s="1"/>
    </row>
    <row r="120" spans="1:11">
      <c r="A120" s="1">
        <v>11</v>
      </c>
      <c r="B120" s="1">
        <v>1341</v>
      </c>
      <c r="C120" s="1" t="s">
        <v>2428</v>
      </c>
      <c r="D120" s="1" t="s">
        <v>2429</v>
      </c>
      <c r="E120" s="1" t="s">
        <v>2409</v>
      </c>
      <c r="F120" s="2" t="s">
        <v>2466</v>
      </c>
      <c r="G120" s="1" t="s">
        <v>2467</v>
      </c>
      <c r="H120" s="1" t="s">
        <v>5777</v>
      </c>
      <c r="I120" s="1"/>
    </row>
    <row r="121" spans="1:11" ht="15.75" customHeight="1"/>
    <row r="122" spans="1:11">
      <c r="E122" s="40" t="s">
        <v>6934</v>
      </c>
    </row>
    <row r="123" spans="1:11">
      <c r="E123" t="s">
        <v>6935</v>
      </c>
    </row>
    <row r="127" spans="1:11">
      <c r="H127" t="s">
        <v>6936</v>
      </c>
      <c r="K127" s="6"/>
    </row>
    <row r="128" spans="1:11">
      <c r="A128" s="54" t="s">
        <v>3639</v>
      </c>
      <c r="B128" s="54"/>
      <c r="C128" s="54"/>
      <c r="D128" s="54"/>
      <c r="E128" s="54"/>
      <c r="F128" s="54"/>
      <c r="G128" s="54"/>
      <c r="H128" s="54"/>
      <c r="I128" s="54"/>
    </row>
    <row r="129" spans="1:9">
      <c r="A129" s="52" t="str">
        <f>F132</f>
        <v>MTs NEGERI 1 SURAKARTA</v>
      </c>
      <c r="B129" s="52"/>
      <c r="C129" s="52"/>
      <c r="D129" s="52"/>
      <c r="E129" s="52"/>
      <c r="F129" s="52"/>
      <c r="G129" s="52"/>
      <c r="H129" s="52"/>
      <c r="I129" s="52"/>
    </row>
    <row r="130" spans="1:9">
      <c r="D130" s="6" t="s">
        <v>3640</v>
      </c>
      <c r="E130" t="e">
        <f>#REF!</f>
        <v>#REF!</v>
      </c>
    </row>
    <row r="131" spans="1:9" ht="33" customHeight="1">
      <c r="A131" s="1" t="s">
        <v>0</v>
      </c>
      <c r="B131" s="5" t="s">
        <v>0</v>
      </c>
      <c r="C131" s="5" t="s">
        <v>1</v>
      </c>
      <c r="D131" s="5" t="s">
        <v>2</v>
      </c>
      <c r="E131" s="5" t="s">
        <v>3</v>
      </c>
      <c r="F131" s="5" t="s">
        <v>29</v>
      </c>
      <c r="G131" s="5" t="s">
        <v>30</v>
      </c>
      <c r="H131" s="28" t="s">
        <v>3729</v>
      </c>
      <c r="I131" s="33" t="s">
        <v>6906</v>
      </c>
    </row>
    <row r="132" spans="1:9">
      <c r="A132" s="1">
        <v>1</v>
      </c>
      <c r="B132" s="1">
        <v>255</v>
      </c>
      <c r="C132" s="1" t="s">
        <v>497</v>
      </c>
      <c r="D132" s="1" t="s">
        <v>498</v>
      </c>
      <c r="E132" s="1" t="s">
        <v>486</v>
      </c>
      <c r="F132" s="1" t="s">
        <v>505</v>
      </c>
      <c r="G132" s="1" t="s">
        <v>502</v>
      </c>
      <c r="H132" s="1"/>
      <c r="I132" s="1"/>
    </row>
    <row r="133" spans="1:9">
      <c r="A133" s="1">
        <v>2</v>
      </c>
      <c r="B133" s="1">
        <v>256</v>
      </c>
      <c r="C133" s="1" t="s">
        <v>499</v>
      </c>
      <c r="D133" s="1" t="s">
        <v>500</v>
      </c>
      <c r="E133" s="1" t="s">
        <v>486</v>
      </c>
      <c r="F133" s="1" t="s">
        <v>505</v>
      </c>
      <c r="G133" s="1" t="s">
        <v>502</v>
      </c>
      <c r="H133" s="1" t="s">
        <v>3756</v>
      </c>
      <c r="I133" s="1"/>
    </row>
    <row r="134" spans="1:9">
      <c r="A134" s="1">
        <v>3</v>
      </c>
      <c r="B134" s="1">
        <v>352</v>
      </c>
      <c r="C134" s="1" t="s">
        <v>663</v>
      </c>
      <c r="D134" s="1" t="s">
        <v>664</v>
      </c>
      <c r="E134" s="1" t="s">
        <v>639</v>
      </c>
      <c r="F134" s="1" t="s">
        <v>505</v>
      </c>
      <c r="G134" s="1" t="s">
        <v>660</v>
      </c>
      <c r="H134" s="7" t="s">
        <v>6911</v>
      </c>
      <c r="I134" s="1"/>
    </row>
    <row r="135" spans="1:9">
      <c r="A135" s="1">
        <v>4</v>
      </c>
      <c r="B135" s="1">
        <v>353</v>
      </c>
      <c r="C135" s="1" t="s">
        <v>665</v>
      </c>
      <c r="D135" s="1" t="s">
        <v>666</v>
      </c>
      <c r="E135" s="1" t="s">
        <v>639</v>
      </c>
      <c r="F135" s="1" t="s">
        <v>505</v>
      </c>
      <c r="G135" s="1" t="s">
        <v>660</v>
      </c>
      <c r="H135" s="1"/>
      <c r="I135" s="1"/>
    </row>
    <row r="136" spans="1:9">
      <c r="A136" s="1">
        <v>5</v>
      </c>
      <c r="B136" s="1">
        <v>354</v>
      </c>
      <c r="C136" s="1" t="s">
        <v>667</v>
      </c>
      <c r="D136" s="1" t="s">
        <v>668</v>
      </c>
      <c r="E136" s="1" t="s">
        <v>639</v>
      </c>
      <c r="F136" s="1" t="s">
        <v>505</v>
      </c>
      <c r="G136" s="1" t="s">
        <v>660</v>
      </c>
      <c r="H136" s="1"/>
      <c r="I136" s="1"/>
    </row>
    <row r="137" spans="1:9">
      <c r="A137" s="1">
        <v>6</v>
      </c>
      <c r="B137" s="1">
        <v>355</v>
      </c>
      <c r="C137" s="1" t="s">
        <v>669</v>
      </c>
      <c r="D137" s="1" t="s">
        <v>670</v>
      </c>
      <c r="E137" s="1" t="s">
        <v>639</v>
      </c>
      <c r="F137" s="1" t="s">
        <v>505</v>
      </c>
      <c r="G137" s="1" t="s">
        <v>660</v>
      </c>
      <c r="H137" s="1" t="s">
        <v>3845</v>
      </c>
      <c r="I137" s="1"/>
    </row>
    <row r="138" spans="1:9">
      <c r="A138" s="1">
        <v>7</v>
      </c>
      <c r="B138" s="1">
        <v>578</v>
      </c>
      <c r="C138" s="1" t="s">
        <v>1045</v>
      </c>
      <c r="D138" s="1" t="s">
        <v>1046</v>
      </c>
      <c r="E138" s="1" t="s">
        <v>1015</v>
      </c>
      <c r="F138" s="1" t="s">
        <v>505</v>
      </c>
      <c r="G138" s="1" t="s">
        <v>1018</v>
      </c>
      <c r="H138" s="1" t="s">
        <v>4465</v>
      </c>
      <c r="I138" s="1"/>
    </row>
    <row r="139" spans="1:9">
      <c r="A139" s="1">
        <v>8</v>
      </c>
      <c r="B139" s="1">
        <v>579</v>
      </c>
      <c r="C139" s="1" t="s">
        <v>1047</v>
      </c>
      <c r="D139" s="1" t="s">
        <v>1048</v>
      </c>
      <c r="E139" s="1" t="s">
        <v>1015</v>
      </c>
      <c r="F139" s="1" t="s">
        <v>505</v>
      </c>
      <c r="G139" s="1" t="s">
        <v>1018</v>
      </c>
      <c r="H139" s="1" t="s">
        <v>4467</v>
      </c>
      <c r="I139" s="1"/>
    </row>
    <row r="140" spans="1:9">
      <c r="A140" s="1">
        <v>9</v>
      </c>
      <c r="B140" s="1"/>
      <c r="C140" s="2" t="s">
        <v>6908</v>
      </c>
      <c r="D140" s="2" t="s">
        <v>6909</v>
      </c>
      <c r="E140" s="1" t="s">
        <v>1015</v>
      </c>
      <c r="F140" s="11" t="s">
        <v>505</v>
      </c>
      <c r="G140" s="11" t="s">
        <v>1018</v>
      </c>
      <c r="H140" s="31" t="s">
        <v>6910</v>
      </c>
      <c r="I140" s="1"/>
    </row>
    <row r="141" spans="1:9">
      <c r="A141" s="1">
        <v>10</v>
      </c>
      <c r="B141" s="1">
        <v>582</v>
      </c>
      <c r="C141" s="1" t="s">
        <v>1051</v>
      </c>
      <c r="D141" s="1" t="s">
        <v>1052</v>
      </c>
      <c r="E141" s="1" t="s">
        <v>1015</v>
      </c>
      <c r="F141" s="1" t="s">
        <v>505</v>
      </c>
      <c r="G141" s="1" t="s">
        <v>1018</v>
      </c>
      <c r="H141" s="1" t="s">
        <v>4469</v>
      </c>
      <c r="I141" s="1"/>
    </row>
    <row r="142" spans="1:9">
      <c r="A142" s="1">
        <v>11</v>
      </c>
      <c r="B142" s="1">
        <v>583</v>
      </c>
      <c r="C142" s="1" t="s">
        <v>1053</v>
      </c>
      <c r="D142" s="1" t="s">
        <v>1054</v>
      </c>
      <c r="E142" s="1" t="s">
        <v>1015</v>
      </c>
      <c r="F142" s="1" t="s">
        <v>505</v>
      </c>
      <c r="G142" s="1" t="s">
        <v>1018</v>
      </c>
      <c r="H142" s="1" t="s">
        <v>4471</v>
      </c>
      <c r="I142" s="1"/>
    </row>
    <row r="143" spans="1:9">
      <c r="A143" s="1">
        <v>12</v>
      </c>
      <c r="B143" s="1">
        <v>584</v>
      </c>
      <c r="C143" s="1" t="s">
        <v>1055</v>
      </c>
      <c r="D143" s="1" t="s">
        <v>1056</v>
      </c>
      <c r="E143" s="1" t="s">
        <v>1015</v>
      </c>
      <c r="F143" s="1" t="s">
        <v>505</v>
      </c>
      <c r="G143" s="1" t="s">
        <v>1018</v>
      </c>
      <c r="H143" s="1" t="s">
        <v>4473</v>
      </c>
      <c r="I143" s="1"/>
    </row>
    <row r="144" spans="1:9">
      <c r="A144" s="1">
        <v>13</v>
      </c>
      <c r="B144" s="1">
        <v>858</v>
      </c>
      <c r="C144" s="1" t="s">
        <v>1539</v>
      </c>
      <c r="D144" s="1" t="s">
        <v>1540</v>
      </c>
      <c r="E144" s="1" t="s">
        <v>1503</v>
      </c>
      <c r="F144" s="1" t="s">
        <v>505</v>
      </c>
      <c r="G144" s="1" t="s">
        <v>1514</v>
      </c>
      <c r="H144" s="1" t="s">
        <v>4939</v>
      </c>
      <c r="I144" s="1"/>
    </row>
    <row r="145" spans="1:9">
      <c r="A145" s="1">
        <v>14</v>
      </c>
      <c r="B145" s="1">
        <v>860</v>
      </c>
      <c r="C145" s="1" t="s">
        <v>1541</v>
      </c>
      <c r="D145" s="1" t="s">
        <v>1542</v>
      </c>
      <c r="E145" s="1" t="s">
        <v>1503</v>
      </c>
      <c r="F145" s="1" t="s">
        <v>505</v>
      </c>
      <c r="G145" s="1" t="s">
        <v>1514</v>
      </c>
      <c r="H145" s="1"/>
      <c r="I145" s="1"/>
    </row>
    <row r="146" spans="1:9">
      <c r="A146" s="1">
        <v>15</v>
      </c>
      <c r="B146" s="1">
        <v>861</v>
      </c>
      <c r="C146" s="1" t="s">
        <v>1543</v>
      </c>
      <c r="D146" s="1" t="s">
        <v>1544</v>
      </c>
      <c r="E146" s="1" t="s">
        <v>1503</v>
      </c>
      <c r="F146" s="1" t="s">
        <v>505</v>
      </c>
      <c r="G146" s="1" t="s">
        <v>1514</v>
      </c>
      <c r="H146" s="1" t="s">
        <v>4941</v>
      </c>
      <c r="I146" s="1"/>
    </row>
    <row r="147" spans="1:9">
      <c r="A147" s="1">
        <v>16</v>
      </c>
      <c r="B147" s="1">
        <v>862</v>
      </c>
      <c r="C147" s="1" t="s">
        <v>1545</v>
      </c>
      <c r="D147" s="1" t="s">
        <v>1546</v>
      </c>
      <c r="E147" s="1" t="s">
        <v>1503</v>
      </c>
      <c r="F147" s="1" t="s">
        <v>505</v>
      </c>
      <c r="G147" s="1" t="s">
        <v>1514</v>
      </c>
      <c r="H147" s="1" t="s">
        <v>4943</v>
      </c>
      <c r="I147" s="1"/>
    </row>
    <row r="148" spans="1:9">
      <c r="A148" s="1">
        <v>17</v>
      </c>
      <c r="B148" s="1">
        <v>863</v>
      </c>
      <c r="C148" s="1" t="s">
        <v>1547</v>
      </c>
      <c r="D148" s="1" t="s">
        <v>1548</v>
      </c>
      <c r="E148" s="1" t="s">
        <v>1503</v>
      </c>
      <c r="F148" s="1" t="s">
        <v>505</v>
      </c>
      <c r="G148" s="1" t="s">
        <v>1514</v>
      </c>
      <c r="H148" s="1" t="s">
        <v>4945</v>
      </c>
      <c r="I148" s="1"/>
    </row>
    <row r="149" spans="1:9">
      <c r="A149" s="1">
        <v>18</v>
      </c>
      <c r="B149" s="1">
        <v>864</v>
      </c>
      <c r="C149" s="1" t="s">
        <v>1549</v>
      </c>
      <c r="D149" s="1" t="s">
        <v>1550</v>
      </c>
      <c r="E149" s="1" t="s">
        <v>1503</v>
      </c>
      <c r="F149" s="1" t="s">
        <v>505</v>
      </c>
      <c r="G149" s="1" t="s">
        <v>1514</v>
      </c>
      <c r="H149" s="1" t="s">
        <v>4947</v>
      </c>
      <c r="I149" s="1"/>
    </row>
    <row r="150" spans="1:9">
      <c r="A150" s="1">
        <v>19</v>
      </c>
      <c r="B150" s="1">
        <v>1137</v>
      </c>
      <c r="C150" s="1" t="s">
        <v>2049</v>
      </c>
      <c r="D150" s="1" t="s">
        <v>2050</v>
      </c>
      <c r="E150" s="1" t="s">
        <v>2005</v>
      </c>
      <c r="F150" s="1" t="s">
        <v>505</v>
      </c>
      <c r="G150" s="1" t="s">
        <v>2051</v>
      </c>
      <c r="H150" s="1" t="s">
        <v>5421</v>
      </c>
      <c r="I150" s="1"/>
    </row>
    <row r="151" spans="1:9">
      <c r="A151" s="1">
        <v>20</v>
      </c>
      <c r="B151" s="1">
        <v>1139</v>
      </c>
      <c r="C151" s="1" t="s">
        <v>2052</v>
      </c>
      <c r="D151" s="1" t="s">
        <v>2053</v>
      </c>
      <c r="E151" s="1" t="s">
        <v>2005</v>
      </c>
      <c r="F151" s="1" t="s">
        <v>505</v>
      </c>
      <c r="G151" s="1" t="s">
        <v>2051</v>
      </c>
      <c r="H151" s="1" t="s">
        <v>5423</v>
      </c>
      <c r="I151" s="1"/>
    </row>
    <row r="152" spans="1:9">
      <c r="A152" s="1">
        <v>21</v>
      </c>
      <c r="B152" s="1">
        <v>1140</v>
      </c>
      <c r="C152" s="1" t="s">
        <v>2054</v>
      </c>
      <c r="D152" s="1" t="s">
        <v>2055</v>
      </c>
      <c r="E152" s="1" t="s">
        <v>2005</v>
      </c>
      <c r="F152" s="1" t="s">
        <v>505</v>
      </c>
      <c r="G152" s="1" t="s">
        <v>2051</v>
      </c>
      <c r="H152" s="1" t="s">
        <v>5425</v>
      </c>
      <c r="I152" s="1"/>
    </row>
    <row r="153" spans="1:9">
      <c r="A153" s="1">
        <v>22</v>
      </c>
      <c r="B153" s="1">
        <v>1141</v>
      </c>
      <c r="C153" s="1" t="s">
        <v>2056</v>
      </c>
      <c r="D153" s="1" t="s">
        <v>2057</v>
      </c>
      <c r="E153" s="1" t="s">
        <v>2005</v>
      </c>
      <c r="F153" s="1" t="s">
        <v>505</v>
      </c>
      <c r="G153" s="1" t="s">
        <v>2051</v>
      </c>
      <c r="H153" s="1" t="s">
        <v>5427</v>
      </c>
      <c r="I153" s="1"/>
    </row>
    <row r="154" spans="1:9">
      <c r="A154" s="1">
        <v>23</v>
      </c>
      <c r="B154" s="1">
        <v>1142</v>
      </c>
      <c r="C154" s="1" t="s">
        <v>2058</v>
      </c>
      <c r="D154" s="1" t="s">
        <v>2059</v>
      </c>
      <c r="E154" s="1" t="s">
        <v>2005</v>
      </c>
      <c r="F154" s="1" t="s">
        <v>505</v>
      </c>
      <c r="G154" s="1" t="s">
        <v>2051</v>
      </c>
      <c r="H154" s="1" t="s">
        <v>5429</v>
      </c>
      <c r="I154" s="1"/>
    </row>
    <row r="155" spans="1:9">
      <c r="A155" s="1">
        <v>24</v>
      </c>
      <c r="B155" s="1">
        <v>1143</v>
      </c>
      <c r="C155" s="1" t="s">
        <v>2060</v>
      </c>
      <c r="D155" s="1" t="s">
        <v>2061</v>
      </c>
      <c r="E155" s="1" t="s">
        <v>2005</v>
      </c>
      <c r="F155" s="1" t="s">
        <v>505</v>
      </c>
      <c r="G155" s="1" t="s">
        <v>2051</v>
      </c>
      <c r="H155" s="1" t="s">
        <v>5431</v>
      </c>
      <c r="I155" s="1"/>
    </row>
    <row r="156" spans="1:9">
      <c r="A156" s="1">
        <v>25</v>
      </c>
      <c r="B156" s="1">
        <v>1144</v>
      </c>
      <c r="C156" s="1" t="s">
        <v>2062</v>
      </c>
      <c r="D156" s="1" t="s">
        <v>2063</v>
      </c>
      <c r="E156" s="1" t="s">
        <v>2005</v>
      </c>
      <c r="F156" s="1" t="s">
        <v>505</v>
      </c>
      <c r="G156" s="1" t="s">
        <v>2051</v>
      </c>
      <c r="H156" s="1" t="s">
        <v>5433</v>
      </c>
      <c r="I156" s="1"/>
    </row>
    <row r="157" spans="1:9">
      <c r="A157" s="1">
        <v>26</v>
      </c>
      <c r="B157" s="1">
        <v>1693</v>
      </c>
      <c r="C157" s="1" t="s">
        <v>3117</v>
      </c>
      <c r="D157" s="1" t="s">
        <v>3118</v>
      </c>
      <c r="E157" s="1" t="s">
        <v>3095</v>
      </c>
      <c r="F157" s="1" t="s">
        <v>505</v>
      </c>
      <c r="G157" s="1" t="s">
        <v>3106</v>
      </c>
      <c r="H157" s="1" t="s">
        <v>6396</v>
      </c>
      <c r="I157" s="1"/>
    </row>
    <row r="158" spans="1:9">
      <c r="A158" s="1">
        <v>27</v>
      </c>
      <c r="B158" s="1">
        <v>1694</v>
      </c>
      <c r="C158" s="1" t="s">
        <v>3119</v>
      </c>
      <c r="D158" s="1" t="s">
        <v>3120</v>
      </c>
      <c r="E158" s="1" t="s">
        <v>3095</v>
      </c>
      <c r="F158" s="1" t="s">
        <v>505</v>
      </c>
      <c r="G158" s="1" t="s">
        <v>3106</v>
      </c>
      <c r="H158" s="1" t="s">
        <v>6398</v>
      </c>
      <c r="I158" s="1"/>
    </row>
    <row r="159" spans="1:9">
      <c r="A159" s="1">
        <v>28</v>
      </c>
      <c r="B159" s="1">
        <v>1695</v>
      </c>
      <c r="C159" s="1" t="s">
        <v>3121</v>
      </c>
      <c r="D159" s="1" t="s">
        <v>3122</v>
      </c>
      <c r="E159" s="1" t="s">
        <v>3095</v>
      </c>
      <c r="F159" s="1" t="s">
        <v>505</v>
      </c>
      <c r="G159" s="1" t="s">
        <v>3106</v>
      </c>
      <c r="H159" s="1" t="s">
        <v>6400</v>
      </c>
      <c r="I159" s="1"/>
    </row>
    <row r="160" spans="1:9">
      <c r="A160" s="1">
        <v>29</v>
      </c>
      <c r="B160" s="1">
        <v>1696</v>
      </c>
      <c r="C160" s="1" t="s">
        <v>3123</v>
      </c>
      <c r="D160" s="1" t="s">
        <v>3124</v>
      </c>
      <c r="E160" s="1" t="s">
        <v>3095</v>
      </c>
      <c r="F160" s="1" t="s">
        <v>505</v>
      </c>
      <c r="G160" s="1" t="s">
        <v>3106</v>
      </c>
      <c r="H160" s="1" t="s">
        <v>6402</v>
      </c>
      <c r="I160" s="1"/>
    </row>
    <row r="161" spans="1:11">
      <c r="A161" s="1">
        <v>30</v>
      </c>
      <c r="B161" s="1">
        <v>1849</v>
      </c>
      <c r="C161" s="1" t="s">
        <v>3358</v>
      </c>
      <c r="D161" s="1" t="s">
        <v>3359</v>
      </c>
      <c r="E161" s="1" t="s">
        <v>3340</v>
      </c>
      <c r="F161" s="1" t="s">
        <v>505</v>
      </c>
      <c r="G161" s="1" t="s">
        <v>3372</v>
      </c>
      <c r="H161" s="1" t="s">
        <v>6605</v>
      </c>
      <c r="I161" s="1"/>
    </row>
    <row r="162" spans="1:11">
      <c r="A162" s="1">
        <v>31</v>
      </c>
      <c r="B162" s="1">
        <v>1850</v>
      </c>
      <c r="C162" s="1" t="s">
        <v>3360</v>
      </c>
      <c r="D162" s="1" t="s">
        <v>3361</v>
      </c>
      <c r="E162" s="1" t="s">
        <v>3340</v>
      </c>
      <c r="F162" s="1" t="s">
        <v>505</v>
      </c>
      <c r="G162" s="1" t="s">
        <v>3372</v>
      </c>
      <c r="H162" s="1" t="s">
        <v>6607</v>
      </c>
      <c r="I162" s="1"/>
    </row>
    <row r="163" spans="1:11">
      <c r="A163" s="1">
        <v>32</v>
      </c>
      <c r="B163" s="1">
        <v>1851</v>
      </c>
      <c r="C163" s="1" t="s">
        <v>3362</v>
      </c>
      <c r="D163" s="1" t="s">
        <v>3363</v>
      </c>
      <c r="E163" s="1" t="s">
        <v>3340</v>
      </c>
      <c r="F163" s="1" t="s">
        <v>505</v>
      </c>
      <c r="G163" s="1" t="s">
        <v>3372</v>
      </c>
      <c r="H163" s="1" t="s">
        <v>6609</v>
      </c>
      <c r="I163" s="1"/>
    </row>
    <row r="164" spans="1:11">
      <c r="A164" s="1">
        <v>33</v>
      </c>
      <c r="B164" s="1">
        <v>1852</v>
      </c>
      <c r="C164" s="1" t="s">
        <v>3364</v>
      </c>
      <c r="D164" s="1" t="s">
        <v>3365</v>
      </c>
      <c r="E164" s="1" t="s">
        <v>3340</v>
      </c>
      <c r="F164" s="1" t="s">
        <v>505</v>
      </c>
      <c r="G164" s="1" t="s">
        <v>3372</v>
      </c>
      <c r="H164" s="1" t="s">
        <v>6611</v>
      </c>
      <c r="I164" s="1"/>
    </row>
    <row r="165" spans="1:11" ht="15.75" customHeight="1"/>
    <row r="166" spans="1:11">
      <c r="E166" s="40" t="s">
        <v>6934</v>
      </c>
    </row>
    <row r="167" spans="1:11">
      <c r="E167" t="s">
        <v>6935</v>
      </c>
    </row>
    <row r="171" spans="1:11">
      <c r="H171" t="s">
        <v>6936</v>
      </c>
      <c r="K171" s="6"/>
    </row>
    <row r="172" spans="1:11">
      <c r="A172" s="54" t="s">
        <v>3639</v>
      </c>
      <c r="B172" s="54"/>
      <c r="C172" s="54"/>
      <c r="D172" s="54"/>
      <c r="E172" s="54"/>
      <c r="F172" s="54"/>
      <c r="G172" s="54"/>
      <c r="H172" s="54"/>
      <c r="I172" s="54"/>
    </row>
    <row r="173" spans="1:11">
      <c r="A173" s="52" t="str">
        <f>F176</f>
        <v>MTs NEGERI 2 SURAKARTA</v>
      </c>
      <c r="B173" s="52"/>
      <c r="C173" s="52"/>
      <c r="D173" s="52"/>
      <c r="E173" s="52"/>
      <c r="F173" s="52"/>
      <c r="G173" s="52"/>
      <c r="H173" s="52"/>
      <c r="I173" s="52"/>
    </row>
    <row r="174" spans="1:11">
      <c r="D174" s="6" t="s">
        <v>3640</v>
      </c>
      <c r="E174" t="e">
        <f>#REF!</f>
        <v>#REF!</v>
      </c>
    </row>
    <row r="175" spans="1:11" ht="36.75" customHeight="1">
      <c r="A175" s="1" t="s">
        <v>0</v>
      </c>
      <c r="B175" s="5" t="s">
        <v>0</v>
      </c>
      <c r="C175" s="5" t="s">
        <v>1</v>
      </c>
      <c r="D175" s="5" t="s">
        <v>2</v>
      </c>
      <c r="E175" s="5" t="s">
        <v>3</v>
      </c>
      <c r="F175" s="5" t="s">
        <v>29</v>
      </c>
      <c r="G175" s="5" t="s">
        <v>30</v>
      </c>
      <c r="H175" s="28" t="s">
        <v>3729</v>
      </c>
      <c r="I175" s="33" t="s">
        <v>6906</v>
      </c>
    </row>
    <row r="176" spans="1:11">
      <c r="A176" s="1">
        <v>1</v>
      </c>
      <c r="B176" s="1">
        <v>259</v>
      </c>
      <c r="C176" s="1" t="s">
        <v>506</v>
      </c>
      <c r="D176" s="1" t="s">
        <v>507</v>
      </c>
      <c r="E176" s="1" t="s">
        <v>486</v>
      </c>
      <c r="F176" s="1" t="s">
        <v>516</v>
      </c>
      <c r="G176" s="1" t="s">
        <v>502</v>
      </c>
      <c r="H176" s="29" t="s">
        <v>3758</v>
      </c>
      <c r="I176" s="1"/>
    </row>
    <row r="177" spans="1:9">
      <c r="A177" s="1">
        <v>2</v>
      </c>
      <c r="B177" s="1">
        <v>260</v>
      </c>
      <c r="C177" s="1" t="s">
        <v>508</v>
      </c>
      <c r="D177" s="1" t="s">
        <v>509</v>
      </c>
      <c r="E177" s="1" t="s">
        <v>486</v>
      </c>
      <c r="F177" s="1" t="s">
        <v>516</v>
      </c>
      <c r="G177" s="1" t="s">
        <v>502</v>
      </c>
      <c r="H177" s="29"/>
      <c r="I177" s="1"/>
    </row>
    <row r="178" spans="1:9">
      <c r="A178" s="1">
        <v>3</v>
      </c>
      <c r="B178" s="1">
        <v>362</v>
      </c>
      <c r="C178" s="1" t="s">
        <v>679</v>
      </c>
      <c r="D178" s="1" t="s">
        <v>680</v>
      </c>
      <c r="E178" s="1" t="s">
        <v>639</v>
      </c>
      <c r="F178" s="1" t="s">
        <v>516</v>
      </c>
      <c r="G178" s="1" t="s">
        <v>660</v>
      </c>
      <c r="H178" s="29" t="s">
        <v>3847</v>
      </c>
      <c r="I178" s="1"/>
    </row>
    <row r="179" spans="1:9">
      <c r="A179" s="1">
        <v>4</v>
      </c>
      <c r="B179" s="1">
        <v>365</v>
      </c>
      <c r="C179" s="1" t="s">
        <v>681</v>
      </c>
      <c r="D179" s="1" t="s">
        <v>682</v>
      </c>
      <c r="E179" s="1" t="s">
        <v>639</v>
      </c>
      <c r="F179" s="1" t="s">
        <v>516</v>
      </c>
      <c r="G179" s="1" t="s">
        <v>685</v>
      </c>
      <c r="H179" s="29"/>
      <c r="I179" s="1"/>
    </row>
    <row r="180" spans="1:9">
      <c r="A180" s="1">
        <v>5</v>
      </c>
      <c r="B180" s="1">
        <v>366</v>
      </c>
      <c r="C180" s="1" t="s">
        <v>683</v>
      </c>
      <c r="D180" s="1" t="s">
        <v>684</v>
      </c>
      <c r="E180" s="1" t="s">
        <v>639</v>
      </c>
      <c r="F180" s="1" t="s">
        <v>516</v>
      </c>
      <c r="G180" s="1" t="s">
        <v>685</v>
      </c>
      <c r="H180" s="29">
        <v>85725632345</v>
      </c>
      <c r="I180" s="1"/>
    </row>
    <row r="181" spans="1:9">
      <c r="A181" s="1">
        <v>6</v>
      </c>
      <c r="B181" s="1">
        <v>369</v>
      </c>
      <c r="C181" s="1" t="s">
        <v>686</v>
      </c>
      <c r="D181" s="1" t="s">
        <v>687</v>
      </c>
      <c r="E181" s="1" t="s">
        <v>639</v>
      </c>
      <c r="F181" s="1" t="s">
        <v>516</v>
      </c>
      <c r="G181" s="1" t="s">
        <v>685</v>
      </c>
      <c r="H181" s="29">
        <v>83865162348</v>
      </c>
      <c r="I181" s="1"/>
    </row>
    <row r="182" spans="1:9">
      <c r="A182" s="1">
        <v>7</v>
      </c>
      <c r="B182" s="1">
        <v>592</v>
      </c>
      <c r="C182" s="1" t="s">
        <v>1067</v>
      </c>
      <c r="D182" s="1" t="s">
        <v>1068</v>
      </c>
      <c r="E182" s="1" t="s">
        <v>1015</v>
      </c>
      <c r="F182" s="1" t="s">
        <v>516</v>
      </c>
      <c r="G182" s="2" t="s">
        <v>1079</v>
      </c>
      <c r="H182" s="29" t="s">
        <v>4485</v>
      </c>
      <c r="I182" s="1"/>
    </row>
    <row r="183" spans="1:9">
      <c r="A183" s="1">
        <v>8</v>
      </c>
      <c r="B183" s="1">
        <v>593</v>
      </c>
      <c r="C183" s="1" t="s">
        <v>1069</v>
      </c>
      <c r="D183" s="1" t="s">
        <v>1070</v>
      </c>
      <c r="E183" s="1" t="s">
        <v>1015</v>
      </c>
      <c r="F183" s="1" t="s">
        <v>516</v>
      </c>
      <c r="G183" s="2" t="s">
        <v>1079</v>
      </c>
      <c r="H183" s="29" t="s">
        <v>4487</v>
      </c>
      <c r="I183" s="1"/>
    </row>
    <row r="184" spans="1:9">
      <c r="A184" s="1">
        <v>9</v>
      </c>
      <c r="B184" s="1">
        <v>594</v>
      </c>
      <c r="C184" s="1" t="s">
        <v>1071</v>
      </c>
      <c r="D184" s="1" t="s">
        <v>1072</v>
      </c>
      <c r="E184" s="1" t="s">
        <v>1015</v>
      </c>
      <c r="F184" s="1" t="s">
        <v>516</v>
      </c>
      <c r="G184" s="2" t="s">
        <v>1079</v>
      </c>
      <c r="H184" s="29" t="s">
        <v>4489</v>
      </c>
      <c r="I184" s="1"/>
    </row>
    <row r="185" spans="1:9">
      <c r="A185" s="1">
        <v>10</v>
      </c>
      <c r="B185" s="1">
        <v>595</v>
      </c>
      <c r="C185" s="1" t="s">
        <v>1073</v>
      </c>
      <c r="D185" s="1" t="s">
        <v>1074</v>
      </c>
      <c r="E185" s="1" t="s">
        <v>1015</v>
      </c>
      <c r="F185" s="1" t="s">
        <v>516</v>
      </c>
      <c r="G185" s="2" t="s">
        <v>1079</v>
      </c>
      <c r="H185" s="29" t="s">
        <v>4491</v>
      </c>
      <c r="I185" s="1"/>
    </row>
    <row r="186" spans="1:9">
      <c r="A186" s="1">
        <v>11</v>
      </c>
      <c r="B186" s="1">
        <v>596</v>
      </c>
      <c r="C186" s="1" t="s">
        <v>1075</v>
      </c>
      <c r="D186" s="1" t="s">
        <v>1076</v>
      </c>
      <c r="E186" s="1" t="s">
        <v>1015</v>
      </c>
      <c r="F186" s="1" t="s">
        <v>516</v>
      </c>
      <c r="G186" s="2" t="s">
        <v>1079</v>
      </c>
      <c r="H186" s="29" t="s">
        <v>4493</v>
      </c>
      <c r="I186" s="1"/>
    </row>
    <row r="187" spans="1:9">
      <c r="A187" s="1">
        <v>12</v>
      </c>
      <c r="B187" s="1">
        <v>872</v>
      </c>
      <c r="C187" s="1" t="s">
        <v>1563</v>
      </c>
      <c r="D187" s="1" t="s">
        <v>1564</v>
      </c>
      <c r="E187" s="1" t="s">
        <v>1503</v>
      </c>
      <c r="F187" s="1" t="s">
        <v>516</v>
      </c>
      <c r="G187" s="1" t="s">
        <v>1619</v>
      </c>
      <c r="H187" s="29" t="s">
        <v>4961</v>
      </c>
      <c r="I187" s="1"/>
    </row>
    <row r="188" spans="1:9">
      <c r="A188" s="1">
        <v>13</v>
      </c>
      <c r="B188" s="1">
        <v>873</v>
      </c>
      <c r="C188" s="1" t="s">
        <v>1565</v>
      </c>
      <c r="D188" s="1" t="s">
        <v>1566</v>
      </c>
      <c r="E188" s="1" t="s">
        <v>1503</v>
      </c>
      <c r="F188" s="1" t="s">
        <v>516</v>
      </c>
      <c r="G188" s="1" t="s">
        <v>1619</v>
      </c>
      <c r="H188" s="29" t="s">
        <v>4963</v>
      </c>
      <c r="I188" s="1"/>
    </row>
    <row r="189" spans="1:9">
      <c r="A189" s="1">
        <v>14</v>
      </c>
      <c r="B189" s="1">
        <v>874</v>
      </c>
      <c r="C189" s="1" t="s">
        <v>1567</v>
      </c>
      <c r="D189" s="1" t="s">
        <v>1568</v>
      </c>
      <c r="E189" s="1" t="s">
        <v>1503</v>
      </c>
      <c r="F189" s="1" t="s">
        <v>516</v>
      </c>
      <c r="G189" s="1" t="s">
        <v>1619</v>
      </c>
      <c r="H189" s="29" t="s">
        <v>4965</v>
      </c>
      <c r="I189" s="1"/>
    </row>
    <row r="190" spans="1:9">
      <c r="A190" s="1">
        <v>15</v>
      </c>
      <c r="B190" s="1">
        <v>875</v>
      </c>
      <c r="C190" s="1" t="s">
        <v>1569</v>
      </c>
      <c r="D190" s="1" t="s">
        <v>1570</v>
      </c>
      <c r="E190" s="1" t="s">
        <v>1503</v>
      </c>
      <c r="F190" s="1" t="s">
        <v>516</v>
      </c>
      <c r="G190" s="1" t="s">
        <v>1619</v>
      </c>
      <c r="H190" s="29" t="s">
        <v>4967</v>
      </c>
      <c r="I190" s="1"/>
    </row>
    <row r="191" spans="1:9">
      <c r="A191" s="1">
        <v>16</v>
      </c>
      <c r="B191" s="1">
        <v>876</v>
      </c>
      <c r="C191" s="1" t="s">
        <v>1571</v>
      </c>
      <c r="D191" s="1" t="s">
        <v>1572</v>
      </c>
      <c r="E191" s="1" t="s">
        <v>1503</v>
      </c>
      <c r="F191" s="1" t="s">
        <v>516</v>
      </c>
      <c r="G191" s="1" t="s">
        <v>1619</v>
      </c>
      <c r="H191" s="29" t="s">
        <v>4969</v>
      </c>
      <c r="I191" s="1"/>
    </row>
    <row r="192" spans="1:9">
      <c r="A192" s="1">
        <v>17</v>
      </c>
      <c r="B192" s="1">
        <v>877</v>
      </c>
      <c r="C192" s="1" t="s">
        <v>1573</v>
      </c>
      <c r="D192" s="1" t="s">
        <v>1574</v>
      </c>
      <c r="E192" s="1" t="s">
        <v>1503</v>
      </c>
      <c r="F192" s="1" t="s">
        <v>516</v>
      </c>
      <c r="G192" s="1" t="s">
        <v>1619</v>
      </c>
      <c r="H192" s="29" t="s">
        <v>4971</v>
      </c>
      <c r="I192" s="1"/>
    </row>
    <row r="193" spans="1:9">
      <c r="A193" s="1">
        <v>18</v>
      </c>
      <c r="B193" s="1">
        <v>1153</v>
      </c>
      <c r="C193" s="1" t="s">
        <v>2080</v>
      </c>
      <c r="D193" s="1" t="s">
        <v>2081</v>
      </c>
      <c r="E193" s="1" t="s">
        <v>2005</v>
      </c>
      <c r="F193" s="1" t="s">
        <v>516</v>
      </c>
      <c r="G193" s="1" t="s">
        <v>2051</v>
      </c>
      <c r="H193" s="29" t="s">
        <v>5451</v>
      </c>
      <c r="I193" s="1"/>
    </row>
    <row r="194" spans="1:9">
      <c r="A194" s="1">
        <v>19</v>
      </c>
      <c r="B194" s="1">
        <v>1154</v>
      </c>
      <c r="C194" s="1" t="s">
        <v>2082</v>
      </c>
      <c r="D194" s="1" t="s">
        <v>2083</v>
      </c>
      <c r="E194" s="1" t="s">
        <v>2005</v>
      </c>
      <c r="F194" s="1" t="s">
        <v>516</v>
      </c>
      <c r="G194" s="1" t="s">
        <v>2051</v>
      </c>
      <c r="H194" s="29" t="s">
        <v>5453</v>
      </c>
      <c r="I194" s="1"/>
    </row>
    <row r="195" spans="1:9">
      <c r="A195" s="1">
        <v>20</v>
      </c>
      <c r="B195" s="1">
        <v>1155</v>
      </c>
      <c r="C195" s="1" t="s">
        <v>2084</v>
      </c>
      <c r="D195" s="1" t="s">
        <v>2085</v>
      </c>
      <c r="E195" s="1" t="s">
        <v>2005</v>
      </c>
      <c r="F195" s="1" t="s">
        <v>516</v>
      </c>
      <c r="G195" s="1" t="s">
        <v>2051</v>
      </c>
      <c r="H195" s="29" t="s">
        <v>5455</v>
      </c>
      <c r="I195" s="1"/>
    </row>
    <row r="196" spans="1:9">
      <c r="A196" s="1">
        <v>21</v>
      </c>
      <c r="B196" s="1">
        <v>1156</v>
      </c>
      <c r="C196" s="1" t="s">
        <v>2086</v>
      </c>
      <c r="D196" s="1" t="s">
        <v>2087</v>
      </c>
      <c r="E196" s="1" t="s">
        <v>2005</v>
      </c>
      <c r="F196" s="1" t="s">
        <v>516</v>
      </c>
      <c r="G196" s="1" t="s">
        <v>2051</v>
      </c>
      <c r="H196" s="29" t="s">
        <v>5457</v>
      </c>
      <c r="I196" s="1"/>
    </row>
    <row r="197" spans="1:9">
      <c r="A197" s="1">
        <v>22</v>
      </c>
      <c r="B197" s="1">
        <v>1157</v>
      </c>
      <c r="C197" s="1" t="s">
        <v>2088</v>
      </c>
      <c r="D197" s="1" t="s">
        <v>2089</v>
      </c>
      <c r="E197" s="1" t="s">
        <v>2005</v>
      </c>
      <c r="F197" s="1" t="s">
        <v>516</v>
      </c>
      <c r="G197" s="1" t="s">
        <v>2051</v>
      </c>
      <c r="H197" s="29" t="s">
        <v>5459</v>
      </c>
      <c r="I197" s="1"/>
    </row>
    <row r="198" spans="1:9">
      <c r="A198" s="1">
        <v>23</v>
      </c>
      <c r="B198" s="1">
        <v>1158</v>
      </c>
      <c r="C198" s="1" t="s">
        <v>2090</v>
      </c>
      <c r="D198" s="1" t="s">
        <v>2091</v>
      </c>
      <c r="E198" s="1" t="s">
        <v>2005</v>
      </c>
      <c r="F198" s="1" t="s">
        <v>516</v>
      </c>
      <c r="G198" s="1" t="s">
        <v>2051</v>
      </c>
      <c r="H198" s="29" t="s">
        <v>5461</v>
      </c>
      <c r="I198" s="1"/>
    </row>
    <row r="199" spans="1:9">
      <c r="A199" s="1">
        <v>24</v>
      </c>
      <c r="B199" s="1">
        <v>1159</v>
      </c>
      <c r="C199" s="1" t="s">
        <v>2092</v>
      </c>
      <c r="D199" s="1" t="s">
        <v>2093</v>
      </c>
      <c r="E199" s="1" t="s">
        <v>2005</v>
      </c>
      <c r="F199" s="1" t="s">
        <v>516</v>
      </c>
      <c r="G199" s="1" t="s">
        <v>2051</v>
      </c>
      <c r="H199" s="29" t="s">
        <v>5463</v>
      </c>
      <c r="I199" s="1"/>
    </row>
    <row r="200" spans="1:9">
      <c r="A200" s="1">
        <v>25</v>
      </c>
      <c r="B200" s="1">
        <v>1700</v>
      </c>
      <c r="C200" s="1" t="s">
        <v>3131</v>
      </c>
      <c r="D200" s="1" t="s">
        <v>3132</v>
      </c>
      <c r="E200" s="1" t="s">
        <v>3095</v>
      </c>
      <c r="F200" s="1" t="s">
        <v>516</v>
      </c>
      <c r="G200" s="1" t="s">
        <v>3106</v>
      </c>
      <c r="H200" s="29" t="s">
        <v>6410</v>
      </c>
      <c r="I200" s="1"/>
    </row>
    <row r="201" spans="1:9">
      <c r="A201" s="1">
        <v>26</v>
      </c>
      <c r="B201" s="1">
        <v>1701</v>
      </c>
      <c r="C201" s="1" t="s">
        <v>3133</v>
      </c>
      <c r="D201" s="1" t="s">
        <v>3134</v>
      </c>
      <c r="E201" s="1" t="s">
        <v>3095</v>
      </c>
      <c r="F201" s="1" t="s">
        <v>516</v>
      </c>
      <c r="G201" s="1" t="s">
        <v>3106</v>
      </c>
      <c r="H201" s="29" t="s">
        <v>6412</v>
      </c>
      <c r="I201" s="1"/>
    </row>
    <row r="202" spans="1:9">
      <c r="A202" s="1">
        <v>27</v>
      </c>
      <c r="B202" s="1">
        <v>1857</v>
      </c>
      <c r="C202" s="1" t="s">
        <v>3373</v>
      </c>
      <c r="D202" s="1" t="s">
        <v>3374</v>
      </c>
      <c r="E202" s="1" t="s">
        <v>3340</v>
      </c>
      <c r="F202" s="1" t="s">
        <v>516</v>
      </c>
      <c r="G202" s="1" t="s">
        <v>3397</v>
      </c>
      <c r="H202" s="29" t="s">
        <v>6617</v>
      </c>
      <c r="I202" s="1"/>
    </row>
    <row r="203" spans="1:9">
      <c r="A203" s="1">
        <v>28</v>
      </c>
      <c r="B203" s="1">
        <v>1858</v>
      </c>
      <c r="C203" s="1" t="s">
        <v>3375</v>
      </c>
      <c r="D203" s="1" t="s">
        <v>3376</v>
      </c>
      <c r="E203" s="1" t="s">
        <v>3340</v>
      </c>
      <c r="F203" s="1" t="s">
        <v>516</v>
      </c>
      <c r="G203" s="1" t="s">
        <v>3397</v>
      </c>
      <c r="H203" s="29" t="s">
        <v>6619</v>
      </c>
      <c r="I203" s="1"/>
    </row>
    <row r="204" spans="1:9">
      <c r="A204" s="1">
        <v>29</v>
      </c>
      <c r="B204" s="1">
        <v>1859</v>
      </c>
      <c r="C204" s="1" t="s">
        <v>3377</v>
      </c>
      <c r="D204" s="1" t="s">
        <v>3378</v>
      </c>
      <c r="E204" s="1" t="s">
        <v>3340</v>
      </c>
      <c r="F204" s="1" t="s">
        <v>516</v>
      </c>
      <c r="G204" s="1" t="s">
        <v>3397</v>
      </c>
      <c r="H204" s="29" t="s">
        <v>6621</v>
      </c>
      <c r="I204" s="1"/>
    </row>
    <row r="205" spans="1:9">
      <c r="A205" s="1">
        <v>30</v>
      </c>
      <c r="B205" s="1">
        <v>1860</v>
      </c>
      <c r="C205" s="1" t="s">
        <v>3379</v>
      </c>
      <c r="D205" s="1" t="s">
        <v>3380</v>
      </c>
      <c r="E205" s="1" t="s">
        <v>3340</v>
      </c>
      <c r="F205" s="1" t="s">
        <v>516</v>
      </c>
      <c r="G205" s="1" t="s">
        <v>3397</v>
      </c>
      <c r="H205" s="29" t="s">
        <v>6623</v>
      </c>
      <c r="I205" s="1"/>
    </row>
    <row r="206" spans="1:9" ht="15.75" customHeight="1"/>
    <row r="207" spans="1:9">
      <c r="E207" s="40" t="s">
        <v>6934</v>
      </c>
    </row>
    <row r="208" spans="1:9">
      <c r="E208" t="s">
        <v>6935</v>
      </c>
    </row>
    <row r="212" spans="1:11">
      <c r="H212" t="s">
        <v>6936</v>
      </c>
      <c r="K212" s="6"/>
    </row>
    <row r="213" spans="1:11">
      <c r="A213" s="54" t="s">
        <v>3639</v>
      </c>
      <c r="B213" s="54"/>
      <c r="C213" s="54"/>
      <c r="D213" s="54"/>
      <c r="E213" s="54"/>
      <c r="F213" s="54"/>
      <c r="G213" s="54"/>
      <c r="H213" s="54"/>
      <c r="I213" s="54"/>
    </row>
    <row r="214" spans="1:11">
      <c r="A214" s="52" t="str">
        <f>F217</f>
        <v>PAUD SAYMARA KARTASURA</v>
      </c>
      <c r="B214" s="52"/>
      <c r="C214" s="52"/>
      <c r="D214" s="52"/>
      <c r="E214" s="52"/>
      <c r="F214" s="52"/>
      <c r="G214" s="52"/>
      <c r="H214" s="52"/>
      <c r="I214" s="52"/>
    </row>
    <row r="215" spans="1:11">
      <c r="D215" s="6" t="s">
        <v>3640</v>
      </c>
      <c r="E215" t="e">
        <f>#REF!</f>
        <v>#REF!</v>
      </c>
    </row>
    <row r="216" spans="1:11" ht="29.25" customHeight="1">
      <c r="A216" s="1" t="s">
        <v>0</v>
      </c>
      <c r="B216" s="5" t="s">
        <v>0</v>
      </c>
      <c r="C216" s="5" t="s">
        <v>1</v>
      </c>
      <c r="D216" s="5" t="s">
        <v>2</v>
      </c>
      <c r="E216" s="5" t="s">
        <v>3</v>
      </c>
      <c r="F216" s="5" t="s">
        <v>29</v>
      </c>
      <c r="G216" s="5" t="s">
        <v>30</v>
      </c>
      <c r="H216" s="28" t="s">
        <v>3729</v>
      </c>
      <c r="I216" s="33" t="s">
        <v>6906</v>
      </c>
    </row>
    <row r="217" spans="1:11">
      <c r="A217" s="1">
        <v>1</v>
      </c>
      <c r="B217" s="1">
        <v>1638</v>
      </c>
      <c r="C217" s="1" t="s">
        <v>3019</v>
      </c>
      <c r="D217" s="1" t="s">
        <v>3020</v>
      </c>
      <c r="E217" s="1" t="s">
        <v>2923</v>
      </c>
      <c r="F217" s="3" t="s">
        <v>3065</v>
      </c>
      <c r="G217" s="2" t="s">
        <v>3066</v>
      </c>
      <c r="H217" s="1" t="s">
        <v>6311</v>
      </c>
      <c r="I217" s="1"/>
    </row>
    <row r="218" spans="1:11">
      <c r="A218" s="1">
        <v>2</v>
      </c>
      <c r="B218" s="1">
        <v>1639</v>
      </c>
      <c r="C218" s="1" t="s">
        <v>3021</v>
      </c>
      <c r="D218" s="1" t="s">
        <v>3022</v>
      </c>
      <c r="E218" s="1" t="s">
        <v>2923</v>
      </c>
      <c r="F218" s="3" t="s">
        <v>3065</v>
      </c>
      <c r="G218" s="2" t="s">
        <v>3066</v>
      </c>
      <c r="H218" s="1" t="s">
        <v>6313</v>
      </c>
      <c r="I218" s="1"/>
    </row>
    <row r="219" spans="1:11">
      <c r="A219" s="1">
        <v>3</v>
      </c>
      <c r="B219" s="1">
        <v>1640</v>
      </c>
      <c r="C219" s="1" t="s">
        <v>3023</v>
      </c>
      <c r="D219" s="1" t="s">
        <v>3024</v>
      </c>
      <c r="E219" s="1" t="s">
        <v>2923</v>
      </c>
      <c r="F219" s="3" t="s">
        <v>3065</v>
      </c>
      <c r="G219" s="2" t="s">
        <v>3066</v>
      </c>
      <c r="H219" s="1" t="s">
        <v>6315</v>
      </c>
      <c r="I219" s="1"/>
    </row>
    <row r="220" spans="1:11">
      <c r="A220" s="1">
        <v>4</v>
      </c>
      <c r="B220" s="1">
        <v>1641</v>
      </c>
      <c r="C220" s="1" t="s">
        <v>3025</v>
      </c>
      <c r="D220" s="1" t="s">
        <v>3026</v>
      </c>
      <c r="E220" s="1" t="s">
        <v>2923</v>
      </c>
      <c r="F220" s="3" t="s">
        <v>3065</v>
      </c>
      <c r="G220" s="2" t="s">
        <v>3066</v>
      </c>
      <c r="H220" s="1" t="s">
        <v>6317</v>
      </c>
      <c r="I220" s="1"/>
    </row>
    <row r="221" spans="1:11">
      <c r="A221" s="1">
        <v>5</v>
      </c>
      <c r="B221" s="1">
        <v>1642</v>
      </c>
      <c r="C221" s="1" t="s">
        <v>3027</v>
      </c>
      <c r="D221" s="1" t="s">
        <v>3028</v>
      </c>
      <c r="E221" s="1" t="s">
        <v>2923</v>
      </c>
      <c r="F221" s="3" t="s">
        <v>3065</v>
      </c>
      <c r="G221" s="2" t="s">
        <v>3066</v>
      </c>
      <c r="H221" s="1" t="s">
        <v>6319</v>
      </c>
      <c r="I221" s="1"/>
    </row>
    <row r="222" spans="1:11">
      <c r="A222" s="1">
        <v>6</v>
      </c>
      <c r="B222" s="1">
        <v>1643</v>
      </c>
      <c r="C222" s="1" t="s">
        <v>3029</v>
      </c>
      <c r="D222" s="1" t="s">
        <v>3030</v>
      </c>
      <c r="E222" s="1" t="s">
        <v>2923</v>
      </c>
      <c r="F222" s="3" t="s">
        <v>3065</v>
      </c>
      <c r="G222" s="2" t="s">
        <v>3066</v>
      </c>
      <c r="H222" s="1" t="s">
        <v>6321</v>
      </c>
      <c r="I222" s="1"/>
    </row>
    <row r="223" spans="1:11">
      <c r="A223" s="1">
        <v>7</v>
      </c>
      <c r="B223" s="1">
        <v>1644</v>
      </c>
      <c r="C223" s="1" t="s">
        <v>3031</v>
      </c>
      <c r="D223" s="1" t="s">
        <v>3032</v>
      </c>
      <c r="E223" s="1" t="s">
        <v>2923</v>
      </c>
      <c r="F223" s="3" t="s">
        <v>3065</v>
      </c>
      <c r="G223" s="2" t="s">
        <v>3066</v>
      </c>
      <c r="H223" s="1" t="s">
        <v>6323</v>
      </c>
      <c r="I223" s="1"/>
    </row>
    <row r="224" spans="1:11">
      <c r="A224" s="1">
        <v>8</v>
      </c>
      <c r="B224" s="1">
        <v>1645</v>
      </c>
      <c r="C224" s="1" t="s">
        <v>3033</v>
      </c>
      <c r="D224" s="1" t="s">
        <v>3034</v>
      </c>
      <c r="E224" s="1" t="s">
        <v>2923</v>
      </c>
      <c r="F224" s="3" t="s">
        <v>3065</v>
      </c>
      <c r="G224" s="2" t="s">
        <v>3066</v>
      </c>
      <c r="H224" s="1" t="s">
        <v>6325</v>
      </c>
      <c r="I224" s="1"/>
    </row>
    <row r="225" spans="1:11" ht="15.75" customHeight="1"/>
    <row r="226" spans="1:11">
      <c r="E226" s="40" t="s">
        <v>6934</v>
      </c>
    </row>
    <row r="227" spans="1:11">
      <c r="E227" t="s">
        <v>6935</v>
      </c>
    </row>
    <row r="231" spans="1:11">
      <c r="H231" t="s">
        <v>6936</v>
      </c>
      <c r="K231" s="6"/>
    </row>
    <row r="232" spans="1:11">
      <c r="A232" s="54" t="s">
        <v>3639</v>
      </c>
      <c r="B232" s="54"/>
      <c r="C232" s="54"/>
      <c r="D232" s="54"/>
      <c r="E232" s="54"/>
      <c r="F232" s="54"/>
      <c r="G232" s="54"/>
      <c r="H232" s="54"/>
      <c r="I232" s="54"/>
    </row>
    <row r="233" spans="1:11">
      <c r="A233" s="52" t="str">
        <f>F236</f>
        <v>RUMAH ANAK ISLAM DARUSSALAM PABELAN</v>
      </c>
      <c r="B233" s="52"/>
      <c r="C233" s="52"/>
      <c r="D233" s="52"/>
      <c r="E233" s="52"/>
      <c r="F233" s="52"/>
      <c r="G233" s="52"/>
      <c r="H233" s="52"/>
      <c r="I233" s="52"/>
    </row>
    <row r="234" spans="1:11">
      <c r="D234" s="6" t="s">
        <v>3640</v>
      </c>
      <c r="E234" t="e">
        <f>#REF!</f>
        <v>#REF!</v>
      </c>
    </row>
    <row r="235" spans="1:11" ht="27" customHeight="1">
      <c r="A235" s="1" t="s">
        <v>0</v>
      </c>
      <c r="B235" s="5" t="s">
        <v>0</v>
      </c>
      <c r="C235" s="5" t="s">
        <v>1</v>
      </c>
      <c r="D235" s="5" t="s">
        <v>2</v>
      </c>
      <c r="E235" s="5" t="s">
        <v>3</v>
      </c>
      <c r="F235" s="5" t="s">
        <v>29</v>
      </c>
      <c r="G235" s="5" t="s">
        <v>30</v>
      </c>
      <c r="H235" s="28" t="s">
        <v>3729</v>
      </c>
      <c r="I235" s="33" t="s">
        <v>6906</v>
      </c>
    </row>
    <row r="236" spans="1:11">
      <c r="A236" s="1">
        <v>1</v>
      </c>
      <c r="B236" s="1">
        <v>1646</v>
      </c>
      <c r="C236" s="1" t="s">
        <v>3035</v>
      </c>
      <c r="D236" s="1" t="s">
        <v>3036</v>
      </c>
      <c r="E236" s="1" t="s">
        <v>2923</v>
      </c>
      <c r="F236" s="3" t="s">
        <v>3067</v>
      </c>
      <c r="G236" s="2" t="s">
        <v>3066</v>
      </c>
      <c r="H236" s="1" t="s">
        <v>6327</v>
      </c>
      <c r="I236" s="1"/>
    </row>
    <row r="237" spans="1:11">
      <c r="A237" s="1">
        <v>2</v>
      </c>
      <c r="B237" s="1">
        <v>1647</v>
      </c>
      <c r="C237" s="1" t="s">
        <v>3037</v>
      </c>
      <c r="D237" s="1" t="s">
        <v>3038</v>
      </c>
      <c r="E237" s="1" t="s">
        <v>2923</v>
      </c>
      <c r="F237" s="3" t="s">
        <v>3067</v>
      </c>
      <c r="G237" s="2" t="s">
        <v>3066</v>
      </c>
      <c r="H237" s="1" t="s">
        <v>6329</v>
      </c>
      <c r="I237" s="1"/>
    </row>
    <row r="238" spans="1:11">
      <c r="A238" s="1">
        <v>3</v>
      </c>
      <c r="B238" s="1">
        <v>1648</v>
      </c>
      <c r="C238" s="1" t="s">
        <v>3039</v>
      </c>
      <c r="D238" s="1" t="s">
        <v>3040</v>
      </c>
      <c r="E238" s="1" t="s">
        <v>2923</v>
      </c>
      <c r="F238" s="3" t="s">
        <v>3067</v>
      </c>
      <c r="G238" s="2" t="s">
        <v>3066</v>
      </c>
      <c r="H238" s="1" t="s">
        <v>6331</v>
      </c>
      <c r="I238" s="1"/>
    </row>
    <row r="239" spans="1:11">
      <c r="A239" s="1">
        <v>4</v>
      </c>
      <c r="B239" s="1">
        <v>1649</v>
      </c>
      <c r="C239" s="1" t="s">
        <v>3041</v>
      </c>
      <c r="D239" s="1" t="s">
        <v>3042</v>
      </c>
      <c r="E239" s="1" t="s">
        <v>2923</v>
      </c>
      <c r="F239" s="3" t="s">
        <v>3067</v>
      </c>
      <c r="G239" s="2" t="s">
        <v>3066</v>
      </c>
      <c r="H239" s="1" t="s">
        <v>6333</v>
      </c>
      <c r="I239" s="1"/>
    </row>
    <row r="240" spans="1:11">
      <c r="A240" s="1">
        <v>5</v>
      </c>
      <c r="B240" s="1">
        <v>1650</v>
      </c>
      <c r="C240" s="1" t="s">
        <v>3043</v>
      </c>
      <c r="D240" s="1" t="s">
        <v>3044</v>
      </c>
      <c r="E240" s="1" t="s">
        <v>2923</v>
      </c>
      <c r="F240" s="3" t="s">
        <v>3067</v>
      </c>
      <c r="G240" s="2" t="s">
        <v>3066</v>
      </c>
      <c r="H240" s="1" t="s">
        <v>6335</v>
      </c>
      <c r="I240" s="1"/>
    </row>
    <row r="241" spans="1:11">
      <c r="A241" s="1">
        <v>6</v>
      </c>
      <c r="B241" s="1">
        <v>1651</v>
      </c>
      <c r="C241" s="1" t="s">
        <v>3045</v>
      </c>
      <c r="D241" s="1" t="s">
        <v>3046</v>
      </c>
      <c r="E241" s="1" t="s">
        <v>2923</v>
      </c>
      <c r="F241" s="3" t="s">
        <v>3067</v>
      </c>
      <c r="G241" s="2" t="s">
        <v>3066</v>
      </c>
      <c r="H241" s="1" t="s">
        <v>6337</v>
      </c>
      <c r="I241" s="1"/>
    </row>
    <row r="242" spans="1:11">
      <c r="A242" s="1">
        <v>7</v>
      </c>
      <c r="B242" s="1">
        <v>1652</v>
      </c>
      <c r="C242" s="1" t="s">
        <v>3047</v>
      </c>
      <c r="D242" s="1" t="s">
        <v>3048</v>
      </c>
      <c r="E242" s="1" t="s">
        <v>2923</v>
      </c>
      <c r="F242" s="3" t="s">
        <v>3067</v>
      </c>
      <c r="G242" s="2" t="s">
        <v>3066</v>
      </c>
      <c r="H242" s="1" t="s">
        <v>6339</v>
      </c>
      <c r="I242" s="1"/>
    </row>
    <row r="243" spans="1:11">
      <c r="A243" s="1">
        <v>8</v>
      </c>
      <c r="B243" s="1">
        <v>1653</v>
      </c>
      <c r="C243" s="1" t="s">
        <v>3049</v>
      </c>
      <c r="D243" s="1" t="s">
        <v>3050</v>
      </c>
      <c r="E243" s="1" t="s">
        <v>2923</v>
      </c>
      <c r="F243" s="3" t="s">
        <v>3067</v>
      </c>
      <c r="G243" s="2" t="s">
        <v>3066</v>
      </c>
      <c r="H243" s="1" t="s">
        <v>6341</v>
      </c>
      <c r="I243" s="1"/>
    </row>
    <row r="244" spans="1:11" ht="15.75" customHeight="1"/>
    <row r="245" spans="1:11">
      <c r="E245" s="40" t="s">
        <v>6934</v>
      </c>
    </row>
    <row r="246" spans="1:11">
      <c r="E246" t="s">
        <v>6935</v>
      </c>
    </row>
    <row r="250" spans="1:11">
      <c r="H250" t="s">
        <v>6936</v>
      </c>
      <c r="K250" s="6"/>
    </row>
    <row r="251" spans="1:11">
      <c r="A251" s="54" t="s">
        <v>3639</v>
      </c>
      <c r="B251" s="54"/>
      <c r="C251" s="54"/>
      <c r="D251" s="54"/>
      <c r="E251" s="54"/>
      <c r="F251" s="54"/>
      <c r="G251" s="54"/>
      <c r="H251" s="54"/>
      <c r="I251" s="54"/>
    </row>
    <row r="252" spans="1:11">
      <c r="A252" s="52" t="str">
        <f>F255</f>
        <v xml:space="preserve">SD ISLAM AL FIRDAUS SURAKARTA </v>
      </c>
      <c r="B252" s="52"/>
      <c r="C252" s="52"/>
      <c r="D252" s="52"/>
      <c r="E252" s="52"/>
      <c r="F252" s="52"/>
      <c r="G252" s="52"/>
      <c r="H252" s="52"/>
      <c r="I252" s="52"/>
    </row>
    <row r="253" spans="1:11">
      <c r="D253" s="6" t="s">
        <v>3640</v>
      </c>
      <c r="E253" t="e">
        <f>#REF!</f>
        <v>#REF!</v>
      </c>
    </row>
    <row r="254" spans="1:11" ht="34.5" customHeight="1">
      <c r="A254" s="1" t="s">
        <v>0</v>
      </c>
      <c r="B254" s="5" t="s">
        <v>0</v>
      </c>
      <c r="C254" s="5" t="s">
        <v>1</v>
      </c>
      <c r="D254" s="5" t="s">
        <v>2</v>
      </c>
      <c r="E254" s="5" t="s">
        <v>3</v>
      </c>
      <c r="F254" s="5" t="s">
        <v>29</v>
      </c>
      <c r="G254" s="5" t="s">
        <v>30</v>
      </c>
      <c r="H254" s="28" t="s">
        <v>3729</v>
      </c>
      <c r="I254" s="33" t="s">
        <v>6906</v>
      </c>
    </row>
    <row r="255" spans="1:11">
      <c r="A255" s="1">
        <v>1</v>
      </c>
      <c r="B255" s="1">
        <v>1385</v>
      </c>
      <c r="C255" s="1" t="s">
        <v>2516</v>
      </c>
      <c r="D255" s="1" t="s">
        <v>2517</v>
      </c>
      <c r="E255" s="1" t="s">
        <v>2409</v>
      </c>
      <c r="F255" s="2" t="s">
        <v>2520</v>
      </c>
      <c r="G255" s="1" t="s">
        <v>2507</v>
      </c>
      <c r="H255" s="1" t="s">
        <v>5857</v>
      </c>
      <c r="I255" s="1"/>
    </row>
    <row r="256" spans="1:11">
      <c r="A256" s="1">
        <v>2</v>
      </c>
      <c r="B256" s="1">
        <v>1386</v>
      </c>
      <c r="C256" s="1" t="s">
        <v>2518</v>
      </c>
      <c r="D256" s="1" t="s">
        <v>2519</v>
      </c>
      <c r="E256" s="1" t="s">
        <v>2409</v>
      </c>
      <c r="F256" s="2" t="s">
        <v>2520</v>
      </c>
      <c r="G256" s="1" t="s">
        <v>2507</v>
      </c>
      <c r="H256" s="1" t="s">
        <v>5859</v>
      </c>
      <c r="I256" s="1"/>
    </row>
    <row r="257" spans="1:11">
      <c r="A257" s="1">
        <v>3</v>
      </c>
      <c r="B257" s="1">
        <v>1388</v>
      </c>
      <c r="C257" s="1" t="s">
        <v>2521</v>
      </c>
      <c r="D257" s="1" t="s">
        <v>2522</v>
      </c>
      <c r="E257" s="1" t="s">
        <v>2409</v>
      </c>
      <c r="F257" s="2" t="s">
        <v>2520</v>
      </c>
      <c r="G257" s="1" t="s">
        <v>2507</v>
      </c>
      <c r="H257" s="1" t="s">
        <v>5861</v>
      </c>
      <c r="I257" s="1"/>
    </row>
    <row r="258" spans="1:11">
      <c r="A258" s="1">
        <v>4</v>
      </c>
      <c r="B258" s="1">
        <v>1389</v>
      </c>
      <c r="C258" s="1" t="s">
        <v>2523</v>
      </c>
      <c r="D258" s="1" t="s">
        <v>2524</v>
      </c>
      <c r="E258" s="1" t="s">
        <v>2409</v>
      </c>
      <c r="F258" s="2" t="s">
        <v>2520</v>
      </c>
      <c r="G258" s="1" t="s">
        <v>2507</v>
      </c>
      <c r="H258" s="1" t="s">
        <v>5863</v>
      </c>
      <c r="I258" s="1"/>
    </row>
    <row r="259" spans="1:11">
      <c r="A259" s="1">
        <v>5</v>
      </c>
      <c r="B259" s="1">
        <v>1390</v>
      </c>
      <c r="C259" s="1" t="s">
        <v>2525</v>
      </c>
      <c r="D259" s="1" t="s">
        <v>2526</v>
      </c>
      <c r="E259" s="1" t="s">
        <v>2409</v>
      </c>
      <c r="F259" s="2" t="s">
        <v>2520</v>
      </c>
      <c r="G259" s="1" t="s">
        <v>2507</v>
      </c>
      <c r="H259" s="1" t="s">
        <v>5865</v>
      </c>
      <c r="I259" s="1"/>
    </row>
    <row r="260" spans="1:11">
      <c r="A260" s="1">
        <v>6</v>
      </c>
      <c r="B260" s="1">
        <v>1391</v>
      </c>
      <c r="C260" s="1" t="s">
        <v>2527</v>
      </c>
      <c r="D260" s="1" t="s">
        <v>2528</v>
      </c>
      <c r="E260" s="1" t="s">
        <v>2409</v>
      </c>
      <c r="F260" s="2" t="s">
        <v>2520</v>
      </c>
      <c r="G260" s="1" t="s">
        <v>2507</v>
      </c>
      <c r="H260" s="1" t="s">
        <v>5867</v>
      </c>
      <c r="I260" s="1"/>
    </row>
    <row r="261" spans="1:11">
      <c r="A261" s="1">
        <v>7</v>
      </c>
      <c r="B261" s="1">
        <v>1392</v>
      </c>
      <c r="C261" s="1" t="s">
        <v>2529</v>
      </c>
      <c r="D261" s="1" t="s">
        <v>2530</v>
      </c>
      <c r="E261" s="1" t="s">
        <v>2409</v>
      </c>
      <c r="F261" s="2" t="s">
        <v>2520</v>
      </c>
      <c r="G261" s="1" t="s">
        <v>2507</v>
      </c>
      <c r="H261" s="1" t="s">
        <v>5869</v>
      </c>
      <c r="I261" s="1"/>
    </row>
    <row r="262" spans="1:11">
      <c r="A262" s="1">
        <v>8</v>
      </c>
      <c r="B262" s="1">
        <v>1393</v>
      </c>
      <c r="C262" s="1" t="s">
        <v>2531</v>
      </c>
      <c r="D262" s="1" t="s">
        <v>2532</v>
      </c>
      <c r="E262" s="1" t="s">
        <v>2409</v>
      </c>
      <c r="F262" s="2" t="s">
        <v>2520</v>
      </c>
      <c r="G262" s="1" t="s">
        <v>2507</v>
      </c>
      <c r="H262" s="1" t="s">
        <v>5871</v>
      </c>
      <c r="I262" s="1"/>
    </row>
    <row r="263" spans="1:11">
      <c r="A263" s="1">
        <v>9</v>
      </c>
      <c r="B263" s="1">
        <v>1394</v>
      </c>
      <c r="C263" s="1" t="s">
        <v>2533</v>
      </c>
      <c r="D263" s="1" t="s">
        <v>2534</v>
      </c>
      <c r="E263" s="1" t="s">
        <v>2409</v>
      </c>
      <c r="F263" s="2" t="s">
        <v>2520</v>
      </c>
      <c r="G263" s="1" t="s">
        <v>2507</v>
      </c>
      <c r="H263" s="1" t="s">
        <v>5873</v>
      </c>
      <c r="I263" s="1"/>
    </row>
    <row r="264" spans="1:11" ht="15.75" customHeight="1"/>
    <row r="265" spans="1:11">
      <c r="E265" s="40" t="s">
        <v>6934</v>
      </c>
    </row>
    <row r="266" spans="1:11">
      <c r="E266" t="s">
        <v>6935</v>
      </c>
    </row>
    <row r="270" spans="1:11">
      <c r="H270" t="s">
        <v>6936</v>
      </c>
      <c r="K270" s="6"/>
    </row>
    <row r="271" spans="1:11">
      <c r="A271" s="54" t="s">
        <v>3639</v>
      </c>
      <c r="B271" s="54"/>
      <c r="C271" s="54"/>
      <c r="D271" s="54"/>
      <c r="E271" s="54"/>
      <c r="F271" s="54"/>
      <c r="G271" s="54"/>
      <c r="H271" s="54"/>
      <c r="I271" s="54"/>
    </row>
    <row r="272" spans="1:11">
      <c r="A272" s="52" t="str">
        <f>F275</f>
        <v>SD MUHAMMADIYAH 1 SURAKARTA</v>
      </c>
      <c r="B272" s="52"/>
      <c r="C272" s="52"/>
      <c r="D272" s="52"/>
      <c r="E272" s="52"/>
      <c r="F272" s="52"/>
      <c r="G272" s="52"/>
      <c r="H272" s="52"/>
      <c r="I272" s="52"/>
    </row>
    <row r="273" spans="1:9">
      <c r="D273" s="6" t="s">
        <v>3640</v>
      </c>
      <c r="E273" t="e">
        <f>#REF!</f>
        <v>#REF!</v>
      </c>
    </row>
    <row r="274" spans="1:9" ht="37.5" customHeight="1">
      <c r="A274" s="1" t="s">
        <v>0</v>
      </c>
      <c r="B274" s="5" t="s">
        <v>0</v>
      </c>
      <c r="C274" s="5" t="s">
        <v>1</v>
      </c>
      <c r="D274" s="5" t="s">
        <v>2</v>
      </c>
      <c r="E274" s="5" t="s">
        <v>3</v>
      </c>
      <c r="F274" s="5" t="s">
        <v>29</v>
      </c>
      <c r="G274" s="5" t="s">
        <v>30</v>
      </c>
      <c r="H274" s="28" t="s">
        <v>3729</v>
      </c>
      <c r="I274" s="33" t="s">
        <v>6906</v>
      </c>
    </row>
    <row r="275" spans="1:9">
      <c r="A275" s="1">
        <v>1</v>
      </c>
      <c r="B275" s="1">
        <v>1342</v>
      </c>
      <c r="C275" s="1" t="s">
        <v>2430</v>
      </c>
      <c r="D275" s="1" t="s">
        <v>2431</v>
      </c>
      <c r="E275" s="1" t="s">
        <v>2409</v>
      </c>
      <c r="F275" s="2" t="s">
        <v>2468</v>
      </c>
      <c r="G275" s="1" t="s">
        <v>2467</v>
      </c>
      <c r="H275" s="1" t="s">
        <v>5779</v>
      </c>
      <c r="I275" s="1"/>
    </row>
    <row r="276" spans="1:9">
      <c r="A276" s="1">
        <v>2</v>
      </c>
      <c r="B276" s="1">
        <v>1343</v>
      </c>
      <c r="C276" s="1" t="s">
        <v>2432</v>
      </c>
      <c r="D276" s="1" t="s">
        <v>2433</v>
      </c>
      <c r="E276" s="1" t="s">
        <v>2409</v>
      </c>
      <c r="F276" s="2" t="s">
        <v>2468</v>
      </c>
      <c r="G276" s="1" t="s">
        <v>2467</v>
      </c>
      <c r="H276" s="1" t="s">
        <v>5781</v>
      </c>
      <c r="I276" s="1"/>
    </row>
    <row r="277" spans="1:9">
      <c r="A277" s="1">
        <v>3</v>
      </c>
      <c r="B277" s="1">
        <v>1344</v>
      </c>
      <c r="C277" s="1" t="s">
        <v>2434</v>
      </c>
      <c r="D277" s="1" t="s">
        <v>2435</v>
      </c>
      <c r="E277" s="1" t="s">
        <v>2409</v>
      </c>
      <c r="F277" s="2" t="s">
        <v>2468</v>
      </c>
      <c r="G277" s="1" t="s">
        <v>2467</v>
      </c>
      <c r="H277" s="1" t="s">
        <v>5783</v>
      </c>
      <c r="I277" s="1"/>
    </row>
    <row r="278" spans="1:9">
      <c r="A278" s="1">
        <v>4</v>
      </c>
      <c r="B278" s="1">
        <v>1345</v>
      </c>
      <c r="C278" s="1" t="s">
        <v>2436</v>
      </c>
      <c r="D278" s="1" t="s">
        <v>2437</v>
      </c>
      <c r="E278" s="1" t="s">
        <v>2409</v>
      </c>
      <c r="F278" s="2" t="s">
        <v>2468</v>
      </c>
      <c r="G278" s="1" t="s">
        <v>2467</v>
      </c>
      <c r="H278" s="1" t="s">
        <v>5785</v>
      </c>
      <c r="I278" s="1"/>
    </row>
    <row r="279" spans="1:9">
      <c r="A279" s="1">
        <v>5</v>
      </c>
      <c r="B279" s="1">
        <v>1346</v>
      </c>
      <c r="C279" s="1" t="s">
        <v>2438</v>
      </c>
      <c r="D279" s="1" t="s">
        <v>2439</v>
      </c>
      <c r="E279" s="1" t="s">
        <v>2409</v>
      </c>
      <c r="F279" s="2" t="s">
        <v>2468</v>
      </c>
      <c r="G279" s="1" t="s">
        <v>2467</v>
      </c>
      <c r="H279" s="1" t="s">
        <v>5787</v>
      </c>
      <c r="I279" s="1"/>
    </row>
    <row r="280" spans="1:9">
      <c r="A280" s="1">
        <v>6</v>
      </c>
      <c r="B280" s="1">
        <v>1347</v>
      </c>
      <c r="C280" s="1" t="s">
        <v>2440</v>
      </c>
      <c r="D280" s="1" t="s">
        <v>2441</v>
      </c>
      <c r="E280" s="1" t="s">
        <v>2409</v>
      </c>
      <c r="F280" s="2" t="s">
        <v>2468</v>
      </c>
      <c r="G280" s="1" t="s">
        <v>2467</v>
      </c>
      <c r="H280" s="1" t="s">
        <v>5789</v>
      </c>
      <c r="I280" s="1"/>
    </row>
    <row r="281" spans="1:9">
      <c r="A281" s="1">
        <v>7</v>
      </c>
      <c r="B281" s="1">
        <v>1348</v>
      </c>
      <c r="C281" s="1" t="s">
        <v>2442</v>
      </c>
      <c r="D281" s="1" t="s">
        <v>2443</v>
      </c>
      <c r="E281" s="1" t="s">
        <v>2409</v>
      </c>
      <c r="F281" s="2" t="s">
        <v>2468</v>
      </c>
      <c r="G281" s="1" t="s">
        <v>2467</v>
      </c>
      <c r="H281" s="1" t="s">
        <v>5791</v>
      </c>
      <c r="I281" s="1"/>
    </row>
    <row r="282" spans="1:9">
      <c r="A282" s="1">
        <v>8</v>
      </c>
      <c r="B282" s="1">
        <v>1349</v>
      </c>
      <c r="C282" s="1" t="s">
        <v>2444</v>
      </c>
      <c r="D282" s="1" t="s">
        <v>2445</v>
      </c>
      <c r="E282" s="1" t="s">
        <v>2409</v>
      </c>
      <c r="F282" s="2" t="s">
        <v>2468</v>
      </c>
      <c r="G282" s="1" t="s">
        <v>2467</v>
      </c>
      <c r="H282" s="1" t="s">
        <v>5793</v>
      </c>
      <c r="I282" s="1"/>
    </row>
    <row r="283" spans="1:9">
      <c r="A283" s="1">
        <v>9</v>
      </c>
      <c r="B283" s="1">
        <v>1350</v>
      </c>
      <c r="C283" s="1" t="s">
        <v>2446</v>
      </c>
      <c r="D283" s="1" t="s">
        <v>2447</v>
      </c>
      <c r="E283" s="1" t="s">
        <v>2409</v>
      </c>
      <c r="F283" s="2" t="s">
        <v>2468</v>
      </c>
      <c r="G283" s="1" t="s">
        <v>2467</v>
      </c>
      <c r="H283" s="1" t="s">
        <v>5795</v>
      </c>
      <c r="I283" s="1"/>
    </row>
    <row r="284" spans="1:9">
      <c r="A284" s="1">
        <v>10</v>
      </c>
      <c r="B284" s="1">
        <v>1351</v>
      </c>
      <c r="C284" s="1" t="s">
        <v>2448</v>
      </c>
      <c r="D284" s="1" t="s">
        <v>2449</v>
      </c>
      <c r="E284" s="1" t="s">
        <v>2409</v>
      </c>
      <c r="F284" s="2" t="s">
        <v>2468</v>
      </c>
      <c r="G284" s="1" t="s">
        <v>2467</v>
      </c>
      <c r="H284" s="1" t="s">
        <v>5797</v>
      </c>
      <c r="I284" s="1"/>
    </row>
    <row r="285" spans="1:9" ht="15.75" customHeight="1"/>
    <row r="286" spans="1:9">
      <c r="E286" s="40" t="s">
        <v>6934</v>
      </c>
    </row>
    <row r="287" spans="1:9">
      <c r="E287" t="s">
        <v>6935</v>
      </c>
    </row>
    <row r="291" spans="1:11">
      <c r="H291" t="s">
        <v>6936</v>
      </c>
      <c r="K291" s="6"/>
    </row>
    <row r="292" spans="1:11">
      <c r="A292" s="54" t="s">
        <v>3639</v>
      </c>
      <c r="B292" s="54"/>
      <c r="C292" s="54"/>
      <c r="D292" s="54"/>
      <c r="E292" s="54"/>
      <c r="F292" s="54"/>
      <c r="G292" s="54"/>
      <c r="H292" s="54"/>
      <c r="I292" s="54"/>
    </row>
    <row r="293" spans="1:11">
      <c r="A293" s="52" t="str">
        <f>F296</f>
        <v>SD MUHAMMADIYAH 16 SURAKARTA</v>
      </c>
      <c r="B293" s="52"/>
      <c r="C293" s="52"/>
      <c r="D293" s="52"/>
      <c r="E293" s="52"/>
      <c r="F293" s="52"/>
      <c r="G293" s="52"/>
      <c r="H293" s="52"/>
      <c r="I293" s="52"/>
    </row>
    <row r="294" spans="1:11">
      <c r="D294" s="6" t="s">
        <v>3640</v>
      </c>
      <c r="E294" t="e">
        <f>#REF!</f>
        <v>#REF!</v>
      </c>
    </row>
    <row r="295" spans="1:11" ht="33" customHeight="1">
      <c r="A295" s="1" t="s">
        <v>0</v>
      </c>
      <c r="B295" s="5" t="s">
        <v>0</v>
      </c>
      <c r="C295" s="5" t="s">
        <v>1</v>
      </c>
      <c r="D295" s="5" t="s">
        <v>2</v>
      </c>
      <c r="E295" s="5" t="s">
        <v>3</v>
      </c>
      <c r="F295" s="5" t="s">
        <v>29</v>
      </c>
      <c r="G295" s="5" t="s">
        <v>30</v>
      </c>
      <c r="H295" s="28" t="s">
        <v>3729</v>
      </c>
      <c r="I295" s="33" t="s">
        <v>6906</v>
      </c>
    </row>
    <row r="296" spans="1:11">
      <c r="A296" s="1">
        <v>1</v>
      </c>
      <c r="B296" s="1">
        <v>1407</v>
      </c>
      <c r="C296" s="1" t="s">
        <v>2558</v>
      </c>
      <c r="D296" s="1" t="s">
        <v>2559</v>
      </c>
      <c r="E296" s="1" t="s">
        <v>2409</v>
      </c>
      <c r="F296" s="2" t="s">
        <v>2561</v>
      </c>
      <c r="G296" s="1" t="s">
        <v>2560</v>
      </c>
      <c r="H296" s="1" t="s">
        <v>5897</v>
      </c>
      <c r="I296" s="1"/>
    </row>
    <row r="297" spans="1:11">
      <c r="A297" s="1">
        <v>2</v>
      </c>
      <c r="B297" s="1">
        <v>1409</v>
      </c>
      <c r="C297" s="1" t="s">
        <v>2562</v>
      </c>
      <c r="D297" s="1" t="s">
        <v>2563</v>
      </c>
      <c r="E297" s="1" t="s">
        <v>2409</v>
      </c>
      <c r="F297" s="2" t="s">
        <v>2561</v>
      </c>
      <c r="G297" s="1" t="s">
        <v>2560</v>
      </c>
      <c r="H297" s="1" t="s">
        <v>5899</v>
      </c>
      <c r="I297" s="1"/>
    </row>
    <row r="298" spans="1:11">
      <c r="A298" s="1">
        <v>3</v>
      </c>
      <c r="B298" s="1">
        <v>1410</v>
      </c>
      <c r="C298" s="1" t="s">
        <v>2564</v>
      </c>
      <c r="D298" s="1" t="s">
        <v>2565</v>
      </c>
      <c r="E298" s="1" t="s">
        <v>2409</v>
      </c>
      <c r="F298" s="2" t="s">
        <v>2561</v>
      </c>
      <c r="G298" s="1" t="s">
        <v>2560</v>
      </c>
      <c r="H298" s="1" t="s">
        <v>5901</v>
      </c>
      <c r="I298" s="1"/>
    </row>
    <row r="299" spans="1:11">
      <c r="A299" s="1">
        <v>4</v>
      </c>
      <c r="B299" s="1">
        <v>1411</v>
      </c>
      <c r="C299" s="1" t="s">
        <v>2566</v>
      </c>
      <c r="D299" s="1" t="s">
        <v>2567</v>
      </c>
      <c r="E299" s="1" t="s">
        <v>2409</v>
      </c>
      <c r="F299" s="2" t="s">
        <v>2561</v>
      </c>
      <c r="G299" s="1" t="s">
        <v>2560</v>
      </c>
      <c r="H299" s="1" t="s">
        <v>5903</v>
      </c>
      <c r="I299" s="1"/>
    </row>
    <row r="300" spans="1:11">
      <c r="A300" s="1">
        <v>5</v>
      </c>
      <c r="B300" s="1">
        <v>1412</v>
      </c>
      <c r="C300" s="1" t="s">
        <v>2568</v>
      </c>
      <c r="D300" s="1" t="s">
        <v>2569</v>
      </c>
      <c r="E300" s="1" t="s">
        <v>2409</v>
      </c>
      <c r="F300" s="2" t="s">
        <v>2561</v>
      </c>
      <c r="G300" s="1" t="s">
        <v>2560</v>
      </c>
      <c r="H300" s="1" t="s">
        <v>5905</v>
      </c>
      <c r="I300" s="1"/>
    </row>
    <row r="301" spans="1:11">
      <c r="A301" s="1">
        <v>6</v>
      </c>
      <c r="B301" s="1">
        <v>1413</v>
      </c>
      <c r="C301" s="1" t="s">
        <v>2570</v>
      </c>
      <c r="D301" s="1" t="s">
        <v>2571</v>
      </c>
      <c r="E301" s="1" t="s">
        <v>2409</v>
      </c>
      <c r="F301" s="2" t="s">
        <v>2561</v>
      </c>
      <c r="G301" s="1" t="s">
        <v>2560</v>
      </c>
      <c r="H301" s="1" t="s">
        <v>5907</v>
      </c>
      <c r="I301" s="1"/>
    </row>
    <row r="302" spans="1:11">
      <c r="A302" s="1">
        <v>7</v>
      </c>
      <c r="B302" s="1">
        <v>1414</v>
      </c>
      <c r="C302" s="1" t="s">
        <v>2572</v>
      </c>
      <c r="D302" s="1" t="s">
        <v>2573</v>
      </c>
      <c r="E302" s="1" t="s">
        <v>2409</v>
      </c>
      <c r="F302" s="2" t="s">
        <v>2561</v>
      </c>
      <c r="G302" s="1" t="s">
        <v>2560</v>
      </c>
      <c r="H302" s="1" t="s">
        <v>5909</v>
      </c>
      <c r="I302" s="1"/>
    </row>
    <row r="303" spans="1:11">
      <c r="A303" s="1">
        <v>8</v>
      </c>
      <c r="B303" s="1">
        <v>1415</v>
      </c>
      <c r="C303" s="1" t="s">
        <v>2574</v>
      </c>
      <c r="D303" s="1" t="s">
        <v>2575</v>
      </c>
      <c r="E303" s="1" t="s">
        <v>2409</v>
      </c>
      <c r="F303" s="2" t="s">
        <v>2561</v>
      </c>
      <c r="G303" s="1" t="s">
        <v>2560</v>
      </c>
      <c r="H303" s="1" t="s">
        <v>5911</v>
      </c>
      <c r="I303" s="1"/>
    </row>
    <row r="304" spans="1:11">
      <c r="A304" s="1">
        <v>9</v>
      </c>
      <c r="B304" s="1">
        <v>1416</v>
      </c>
      <c r="C304" s="1" t="s">
        <v>2576</v>
      </c>
      <c r="D304" s="1" t="s">
        <v>2577</v>
      </c>
      <c r="E304" s="1" t="s">
        <v>2409</v>
      </c>
      <c r="F304" s="2" t="s">
        <v>2561</v>
      </c>
      <c r="G304" s="1" t="s">
        <v>2560</v>
      </c>
      <c r="H304" s="1" t="s">
        <v>5913</v>
      </c>
      <c r="I304" s="1"/>
    </row>
    <row r="305" spans="1:11">
      <c r="A305" s="1">
        <v>10</v>
      </c>
      <c r="B305" s="1">
        <v>1417</v>
      </c>
      <c r="C305" s="1" t="s">
        <v>2578</v>
      </c>
      <c r="D305" s="1" t="s">
        <v>2579</v>
      </c>
      <c r="E305" s="1" t="s">
        <v>2409</v>
      </c>
      <c r="F305" s="2" t="s">
        <v>2561</v>
      </c>
      <c r="G305" s="1" t="s">
        <v>2560</v>
      </c>
      <c r="H305" s="1" t="s">
        <v>5915</v>
      </c>
      <c r="I305" s="1"/>
    </row>
    <row r="306" spans="1:11" ht="15.75" customHeight="1"/>
    <row r="307" spans="1:11">
      <c r="E307" s="40" t="s">
        <v>6934</v>
      </c>
    </row>
    <row r="308" spans="1:11">
      <c r="E308" t="s">
        <v>6935</v>
      </c>
    </row>
    <row r="312" spans="1:11">
      <c r="H312" t="s">
        <v>6936</v>
      </c>
      <c r="K312" s="6"/>
    </row>
    <row r="313" spans="1:11">
      <c r="A313" s="53" t="s">
        <v>3639</v>
      </c>
      <c r="B313" s="53"/>
      <c r="C313" s="53"/>
      <c r="D313" s="53"/>
      <c r="E313" s="53"/>
      <c r="F313" s="53"/>
      <c r="G313" s="53"/>
      <c r="H313" s="53"/>
      <c r="I313" s="53"/>
    </row>
    <row r="314" spans="1:11">
      <c r="A314" s="52" t="str">
        <f>F317</f>
        <v>SD MUHAMMADIYAH 3 SURAKARTA</v>
      </c>
      <c r="B314" s="52"/>
      <c r="C314" s="52"/>
      <c r="D314" s="52"/>
      <c r="E314" s="52"/>
      <c r="F314" s="52"/>
      <c r="G314" s="52"/>
      <c r="H314" s="52"/>
      <c r="I314" s="52"/>
    </row>
    <row r="315" spans="1:11">
      <c r="D315" s="6" t="s">
        <v>3640</v>
      </c>
      <c r="E315" t="e">
        <f>#REF!</f>
        <v>#REF!</v>
      </c>
    </row>
    <row r="316" spans="1:11" ht="29.25" customHeight="1">
      <c r="A316" s="1" t="s">
        <v>0</v>
      </c>
      <c r="B316" s="5" t="s">
        <v>0</v>
      </c>
      <c r="C316" s="5" t="s">
        <v>1</v>
      </c>
      <c r="D316" s="5" t="s">
        <v>2</v>
      </c>
      <c r="E316" s="5" t="s">
        <v>3</v>
      </c>
      <c r="F316" s="5" t="s">
        <v>29</v>
      </c>
      <c r="G316" s="5" t="s">
        <v>30</v>
      </c>
      <c r="H316" s="28" t="s">
        <v>3729</v>
      </c>
      <c r="I316" s="33" t="s">
        <v>6906</v>
      </c>
    </row>
    <row r="317" spans="1:11">
      <c r="A317" s="1">
        <v>1</v>
      </c>
      <c r="B317" s="1">
        <v>1484</v>
      </c>
      <c r="C317" s="1" t="s">
        <v>2715</v>
      </c>
      <c r="D317" s="1" t="s">
        <v>2716</v>
      </c>
      <c r="E317" s="1" t="s">
        <v>2409</v>
      </c>
      <c r="F317" s="2" t="s">
        <v>2752</v>
      </c>
      <c r="G317" s="1" t="s">
        <v>2751</v>
      </c>
      <c r="H317" s="1" t="s">
        <v>6040</v>
      </c>
      <c r="I317" s="1"/>
    </row>
    <row r="318" spans="1:11">
      <c r="A318" s="1">
        <v>2</v>
      </c>
      <c r="B318" s="1">
        <v>1485</v>
      </c>
      <c r="C318" s="1" t="s">
        <v>2717</v>
      </c>
      <c r="D318" s="1" t="s">
        <v>2718</v>
      </c>
      <c r="E318" s="1" t="s">
        <v>2409</v>
      </c>
      <c r="F318" s="2" t="s">
        <v>2752</v>
      </c>
      <c r="G318" s="1" t="s">
        <v>2751</v>
      </c>
      <c r="H318" s="1" t="s">
        <v>6042</v>
      </c>
      <c r="I318" s="1"/>
    </row>
    <row r="319" spans="1:11">
      <c r="A319" s="1">
        <v>3</v>
      </c>
      <c r="B319" s="1">
        <v>1486</v>
      </c>
      <c r="C319" s="1" t="s">
        <v>2719</v>
      </c>
      <c r="D319" s="1" t="s">
        <v>2720</v>
      </c>
      <c r="E319" s="1" t="s">
        <v>2409</v>
      </c>
      <c r="F319" s="2" t="s">
        <v>2752</v>
      </c>
      <c r="G319" s="1" t="s">
        <v>2751</v>
      </c>
      <c r="H319" s="1" t="s">
        <v>6044</v>
      </c>
      <c r="I319" s="1"/>
    </row>
    <row r="320" spans="1:11">
      <c r="A320" s="1">
        <v>4</v>
      </c>
      <c r="B320" s="1">
        <v>1487</v>
      </c>
      <c r="C320" s="1" t="s">
        <v>2721</v>
      </c>
      <c r="D320" s="1" t="s">
        <v>2722</v>
      </c>
      <c r="E320" s="1" t="s">
        <v>2409</v>
      </c>
      <c r="F320" s="2" t="s">
        <v>2752</v>
      </c>
      <c r="G320" s="1" t="s">
        <v>2751</v>
      </c>
      <c r="H320" s="1" t="s">
        <v>6046</v>
      </c>
      <c r="I320" s="1"/>
    </row>
    <row r="321" spans="1:11">
      <c r="A321" s="1">
        <v>5</v>
      </c>
      <c r="B321" s="1">
        <v>1488</v>
      </c>
      <c r="C321" s="1" t="s">
        <v>2723</v>
      </c>
      <c r="D321" s="1" t="s">
        <v>2724</v>
      </c>
      <c r="E321" s="1" t="s">
        <v>2409</v>
      </c>
      <c r="F321" s="2" t="s">
        <v>2752</v>
      </c>
      <c r="G321" s="1" t="s">
        <v>2751</v>
      </c>
      <c r="H321" s="1" t="s">
        <v>6048</v>
      </c>
      <c r="I321" s="1"/>
    </row>
    <row r="322" spans="1:11">
      <c r="A322" s="1">
        <v>6</v>
      </c>
      <c r="B322" s="1">
        <v>1489</v>
      </c>
      <c r="C322" s="1" t="s">
        <v>2725</v>
      </c>
      <c r="D322" s="1" t="s">
        <v>2726</v>
      </c>
      <c r="E322" s="1" t="s">
        <v>2409</v>
      </c>
      <c r="F322" s="2" t="s">
        <v>2752</v>
      </c>
      <c r="G322" s="1" t="s">
        <v>2751</v>
      </c>
      <c r="H322" s="1" t="s">
        <v>6050</v>
      </c>
      <c r="I322" s="1"/>
    </row>
    <row r="323" spans="1:11">
      <c r="A323" s="1">
        <v>7</v>
      </c>
      <c r="B323" s="1">
        <v>1490</v>
      </c>
      <c r="C323" s="1" t="s">
        <v>2727</v>
      </c>
      <c r="D323" s="1" t="s">
        <v>2728</v>
      </c>
      <c r="E323" s="1" t="s">
        <v>2409</v>
      </c>
      <c r="F323" s="2" t="s">
        <v>2752</v>
      </c>
      <c r="G323" s="1" t="s">
        <v>2751</v>
      </c>
      <c r="H323" s="1" t="s">
        <v>6052</v>
      </c>
      <c r="I323" s="1"/>
    </row>
    <row r="324" spans="1:11">
      <c r="A324" s="1">
        <v>8</v>
      </c>
      <c r="B324" s="1">
        <v>1491</v>
      </c>
      <c r="C324" s="1" t="s">
        <v>2729</v>
      </c>
      <c r="D324" s="1" t="s">
        <v>2730</v>
      </c>
      <c r="E324" s="1" t="s">
        <v>2409</v>
      </c>
      <c r="F324" s="2" t="s">
        <v>2752</v>
      </c>
      <c r="G324" s="1" t="s">
        <v>2751</v>
      </c>
      <c r="H324" s="1" t="s">
        <v>6054</v>
      </c>
      <c r="I324" s="1"/>
    </row>
    <row r="325" spans="1:11">
      <c r="A325" s="1">
        <v>9</v>
      </c>
      <c r="B325" s="1">
        <v>1492</v>
      </c>
      <c r="C325" s="1" t="s">
        <v>2731</v>
      </c>
      <c r="D325" s="1" t="s">
        <v>2732</v>
      </c>
      <c r="E325" s="1" t="s">
        <v>2409</v>
      </c>
      <c r="F325" s="2" t="s">
        <v>2752</v>
      </c>
      <c r="G325" s="1" t="s">
        <v>2751</v>
      </c>
      <c r="H325" s="1" t="s">
        <v>6056</v>
      </c>
      <c r="I325" s="1"/>
    </row>
    <row r="326" spans="1:11">
      <c r="A326" s="1">
        <v>10</v>
      </c>
      <c r="B326" s="1">
        <v>1493</v>
      </c>
      <c r="C326" s="1" t="s">
        <v>2733</v>
      </c>
      <c r="D326" s="1" t="s">
        <v>2734</v>
      </c>
      <c r="E326" s="1" t="s">
        <v>2409</v>
      </c>
      <c r="F326" s="2" t="s">
        <v>2752</v>
      </c>
      <c r="G326" s="1" t="s">
        <v>2751</v>
      </c>
      <c r="H326" s="1"/>
      <c r="I326" s="1"/>
    </row>
    <row r="327" spans="1:11" ht="15.75" customHeight="1"/>
    <row r="328" spans="1:11">
      <c r="E328" s="40" t="s">
        <v>6934</v>
      </c>
    </row>
    <row r="329" spans="1:11">
      <c r="E329" t="s">
        <v>6935</v>
      </c>
    </row>
    <row r="333" spans="1:11">
      <c r="H333" t="s">
        <v>6936</v>
      </c>
      <c r="K333" s="6"/>
    </row>
    <row r="334" spans="1:11">
      <c r="A334" s="53" t="s">
        <v>3639</v>
      </c>
      <c r="B334" s="53"/>
      <c r="C334" s="53"/>
      <c r="D334" s="53"/>
      <c r="E334" s="53"/>
      <c r="F334" s="53"/>
      <c r="G334" s="53"/>
      <c r="H334" s="53"/>
      <c r="I334" s="53"/>
    </row>
    <row r="335" spans="1:11">
      <c r="A335" s="52" t="str">
        <f>F338</f>
        <v>SD MUHAMMADIYAH AL KAUTSAR GUMPANG KARTASURA</v>
      </c>
      <c r="B335" s="52"/>
      <c r="C335" s="52"/>
      <c r="D335" s="52"/>
      <c r="E335" s="52"/>
      <c r="F335" s="52"/>
      <c r="G335" s="52"/>
      <c r="H335" s="52"/>
      <c r="I335" s="52"/>
    </row>
    <row r="336" spans="1:11">
      <c r="D336" s="6" t="s">
        <v>3640</v>
      </c>
      <c r="E336" t="e">
        <f>#REF!</f>
        <v>#REF!</v>
      </c>
    </row>
    <row r="337" spans="1:9" ht="33.75" customHeight="1">
      <c r="A337" s="1" t="s">
        <v>0</v>
      </c>
      <c r="B337" s="5" t="s">
        <v>0</v>
      </c>
      <c r="C337" s="5" t="s">
        <v>1</v>
      </c>
      <c r="D337" s="5" t="s">
        <v>2</v>
      </c>
      <c r="E337" s="5" t="s">
        <v>3</v>
      </c>
      <c r="F337" s="5" t="s">
        <v>29</v>
      </c>
      <c r="G337" s="5" t="s">
        <v>30</v>
      </c>
      <c r="H337" s="28" t="s">
        <v>3729</v>
      </c>
      <c r="I337" s="33" t="s">
        <v>6906</v>
      </c>
    </row>
    <row r="338" spans="1:9">
      <c r="A338" s="1">
        <v>1</v>
      </c>
      <c r="B338" s="1">
        <v>1562</v>
      </c>
      <c r="C338" s="1" t="s">
        <v>2865</v>
      </c>
      <c r="D338" s="1" t="s">
        <v>2866</v>
      </c>
      <c r="E338" s="1" t="s">
        <v>2409</v>
      </c>
      <c r="F338" s="2" t="s">
        <v>2905</v>
      </c>
      <c r="G338" s="1" t="s">
        <v>2904</v>
      </c>
      <c r="H338" s="1" t="s">
        <v>6175</v>
      </c>
      <c r="I338" s="1"/>
    </row>
    <row r="339" spans="1:9">
      <c r="A339" s="1">
        <v>2</v>
      </c>
      <c r="B339" s="1">
        <v>1563</v>
      </c>
      <c r="C339" s="1" t="s">
        <v>2867</v>
      </c>
      <c r="D339" s="1" t="s">
        <v>2868</v>
      </c>
      <c r="E339" s="1" t="s">
        <v>2409</v>
      </c>
      <c r="F339" s="2" t="s">
        <v>2905</v>
      </c>
      <c r="G339" s="1" t="s">
        <v>2904</v>
      </c>
      <c r="H339" s="1" t="s">
        <v>6177</v>
      </c>
      <c r="I339" s="1"/>
    </row>
    <row r="340" spans="1:9">
      <c r="A340" s="1">
        <v>3</v>
      </c>
      <c r="B340" s="1">
        <v>1564</v>
      </c>
      <c r="C340" s="1" t="s">
        <v>2869</v>
      </c>
      <c r="D340" s="1" t="s">
        <v>2870</v>
      </c>
      <c r="E340" s="1" t="s">
        <v>2409</v>
      </c>
      <c r="F340" s="2" t="s">
        <v>2905</v>
      </c>
      <c r="G340" s="1" t="s">
        <v>2904</v>
      </c>
      <c r="H340" s="1" t="s">
        <v>6179</v>
      </c>
      <c r="I340" s="1"/>
    </row>
    <row r="341" spans="1:9">
      <c r="A341" s="1">
        <v>4</v>
      </c>
      <c r="B341" s="1">
        <v>1565</v>
      </c>
      <c r="C341" s="1" t="s">
        <v>2871</v>
      </c>
      <c r="D341" s="1" t="s">
        <v>2872</v>
      </c>
      <c r="E341" s="1" t="s">
        <v>2409</v>
      </c>
      <c r="F341" s="2" t="s">
        <v>2905</v>
      </c>
      <c r="G341" s="1" t="s">
        <v>2904</v>
      </c>
      <c r="H341" s="1" t="s">
        <v>6181</v>
      </c>
      <c r="I341" s="1"/>
    </row>
    <row r="342" spans="1:9">
      <c r="A342" s="1">
        <v>5</v>
      </c>
      <c r="B342" s="1">
        <v>1566</v>
      </c>
      <c r="C342" s="1" t="s">
        <v>2873</v>
      </c>
      <c r="D342" s="1" t="s">
        <v>2874</v>
      </c>
      <c r="E342" s="1" t="s">
        <v>2409</v>
      </c>
      <c r="F342" s="2" t="s">
        <v>2905</v>
      </c>
      <c r="G342" s="1" t="s">
        <v>2904</v>
      </c>
      <c r="H342" s="1" t="s">
        <v>6183</v>
      </c>
      <c r="I342" s="1"/>
    </row>
    <row r="343" spans="1:9">
      <c r="A343" s="1">
        <v>6</v>
      </c>
      <c r="B343" s="1">
        <v>1567</v>
      </c>
      <c r="C343" s="1" t="s">
        <v>2875</v>
      </c>
      <c r="D343" s="1" t="s">
        <v>2876</v>
      </c>
      <c r="E343" s="1" t="s">
        <v>2409</v>
      </c>
      <c r="F343" s="2" t="s">
        <v>2905</v>
      </c>
      <c r="G343" s="1" t="s">
        <v>2904</v>
      </c>
      <c r="H343" s="1" t="s">
        <v>6185</v>
      </c>
      <c r="I343" s="1"/>
    </row>
    <row r="344" spans="1:9">
      <c r="A344" s="1">
        <v>7</v>
      </c>
      <c r="B344" s="1">
        <v>1568</v>
      </c>
      <c r="C344" s="1" t="s">
        <v>2877</v>
      </c>
      <c r="D344" s="1" t="s">
        <v>2878</v>
      </c>
      <c r="E344" s="1" t="s">
        <v>2409</v>
      </c>
      <c r="F344" s="2" t="s">
        <v>2905</v>
      </c>
      <c r="G344" s="1" t="s">
        <v>2904</v>
      </c>
      <c r="H344" s="1" t="s">
        <v>6187</v>
      </c>
      <c r="I344" s="1"/>
    </row>
    <row r="345" spans="1:9">
      <c r="A345" s="1">
        <v>8</v>
      </c>
      <c r="B345" s="1">
        <v>1569</v>
      </c>
      <c r="C345" s="1" t="s">
        <v>2879</v>
      </c>
      <c r="D345" s="1" t="s">
        <v>2880</v>
      </c>
      <c r="E345" s="1" t="s">
        <v>2409</v>
      </c>
      <c r="F345" s="2" t="s">
        <v>2905</v>
      </c>
      <c r="G345" s="1" t="s">
        <v>2904</v>
      </c>
      <c r="H345" s="1" t="s">
        <v>6189</v>
      </c>
      <c r="I345" s="1"/>
    </row>
    <row r="346" spans="1:9">
      <c r="A346" s="1">
        <v>9</v>
      </c>
      <c r="B346" s="1">
        <v>1570</v>
      </c>
      <c r="C346" s="1" t="s">
        <v>2881</v>
      </c>
      <c r="D346" s="1" t="s">
        <v>2882</v>
      </c>
      <c r="E346" s="1" t="s">
        <v>2409</v>
      </c>
      <c r="F346" s="2" t="s">
        <v>2905</v>
      </c>
      <c r="G346" s="1" t="s">
        <v>2904</v>
      </c>
      <c r="H346" s="1" t="s">
        <v>6191</v>
      </c>
      <c r="I346" s="1"/>
    </row>
    <row r="347" spans="1:9">
      <c r="A347" s="1">
        <v>10</v>
      </c>
      <c r="B347" s="1">
        <v>1571</v>
      </c>
      <c r="C347" s="1" t="s">
        <v>2883</v>
      </c>
      <c r="D347" s="1" t="s">
        <v>2884</v>
      </c>
      <c r="E347" s="1" t="s">
        <v>2409</v>
      </c>
      <c r="F347" s="2" t="s">
        <v>2905</v>
      </c>
      <c r="G347" s="1" t="s">
        <v>2904</v>
      </c>
      <c r="H347" s="1" t="s">
        <v>6193</v>
      </c>
      <c r="I347" s="1"/>
    </row>
    <row r="348" spans="1:9" ht="15.75" customHeight="1"/>
    <row r="349" spans="1:9">
      <c r="E349" s="40" t="s">
        <v>6934</v>
      </c>
    </row>
    <row r="350" spans="1:9">
      <c r="E350" t="s">
        <v>6935</v>
      </c>
    </row>
    <row r="354" spans="1:11">
      <c r="H354" t="s">
        <v>6936</v>
      </c>
      <c r="K354" s="6"/>
    </row>
    <row r="355" spans="1:11">
      <c r="A355" s="53" t="s">
        <v>3639</v>
      </c>
      <c r="B355" s="53"/>
      <c r="C355" s="53"/>
      <c r="D355" s="53"/>
      <c r="E355" s="53"/>
      <c r="F355" s="53"/>
      <c r="G355" s="53"/>
      <c r="H355" s="53"/>
      <c r="I355" s="53"/>
    </row>
    <row r="356" spans="1:11">
      <c r="A356" s="52" t="str">
        <f>F359</f>
        <v>SD MUHAMMADIYAH PK COLOMADU</v>
      </c>
      <c r="B356" s="52"/>
      <c r="C356" s="52"/>
      <c r="D356" s="52"/>
      <c r="E356" s="52"/>
      <c r="F356" s="52"/>
      <c r="G356" s="52"/>
      <c r="H356" s="52"/>
      <c r="I356" s="52"/>
    </row>
    <row r="357" spans="1:11">
      <c r="D357" s="6" t="s">
        <v>3640</v>
      </c>
      <c r="E357" t="e">
        <f>#REF!</f>
        <v>#REF!</v>
      </c>
    </row>
    <row r="358" spans="1:11" ht="29.25" customHeight="1">
      <c r="A358" s="1" t="s">
        <v>0</v>
      </c>
      <c r="B358" s="5" t="s">
        <v>0</v>
      </c>
      <c r="C358" s="5" t="s">
        <v>1</v>
      </c>
      <c r="D358" s="5" t="s">
        <v>2</v>
      </c>
      <c r="E358" s="5" t="s">
        <v>3</v>
      </c>
      <c r="F358" s="5" t="s">
        <v>29</v>
      </c>
      <c r="G358" s="5" t="s">
        <v>30</v>
      </c>
      <c r="H358" s="28" t="s">
        <v>3729</v>
      </c>
      <c r="I358" s="33" t="s">
        <v>6906</v>
      </c>
    </row>
    <row r="359" spans="1:11">
      <c r="A359" s="1">
        <v>1</v>
      </c>
      <c r="B359" s="1">
        <v>1418</v>
      </c>
      <c r="C359" s="1" t="s">
        <v>2580</v>
      </c>
      <c r="D359" s="1" t="s">
        <v>2581</v>
      </c>
      <c r="E359" s="1" t="s">
        <v>2409</v>
      </c>
      <c r="F359" s="2" t="s">
        <v>2642</v>
      </c>
      <c r="G359" s="1" t="s">
        <v>2560</v>
      </c>
      <c r="H359" s="1" t="s">
        <v>5917</v>
      </c>
      <c r="I359" s="1"/>
    </row>
    <row r="360" spans="1:11">
      <c r="A360" s="1">
        <v>2</v>
      </c>
      <c r="B360" s="1">
        <v>1419</v>
      </c>
      <c r="C360" s="1" t="s">
        <v>2582</v>
      </c>
      <c r="D360" s="1" t="s">
        <v>2583</v>
      </c>
      <c r="E360" s="1" t="s">
        <v>2409</v>
      </c>
      <c r="F360" s="2" t="s">
        <v>2642</v>
      </c>
      <c r="G360" s="1" t="s">
        <v>2560</v>
      </c>
      <c r="H360" s="1" t="s">
        <v>5919</v>
      </c>
      <c r="I360" s="1"/>
    </row>
    <row r="361" spans="1:11">
      <c r="A361" s="1">
        <v>3</v>
      </c>
      <c r="B361" s="1">
        <v>1420</v>
      </c>
      <c r="C361" s="1" t="s">
        <v>2584</v>
      </c>
      <c r="D361" s="1" t="s">
        <v>2585</v>
      </c>
      <c r="E361" s="1" t="s">
        <v>2409</v>
      </c>
      <c r="F361" s="2" t="s">
        <v>2642</v>
      </c>
      <c r="G361" s="1" t="s">
        <v>2560</v>
      </c>
      <c r="H361" s="1" t="s">
        <v>5921</v>
      </c>
      <c r="I361" s="1"/>
    </row>
    <row r="362" spans="1:11">
      <c r="A362" s="1">
        <v>4</v>
      </c>
      <c r="B362" s="1">
        <v>1421</v>
      </c>
      <c r="C362" s="1" t="s">
        <v>2586</v>
      </c>
      <c r="D362" s="1" t="s">
        <v>2587</v>
      </c>
      <c r="E362" s="1" t="s">
        <v>2409</v>
      </c>
      <c r="F362" s="2" t="s">
        <v>2642</v>
      </c>
      <c r="G362" s="1" t="s">
        <v>2560</v>
      </c>
      <c r="H362" s="1" t="s">
        <v>5923</v>
      </c>
      <c r="I362" s="1"/>
    </row>
    <row r="363" spans="1:11">
      <c r="A363" s="1">
        <v>5</v>
      </c>
      <c r="B363" s="1">
        <v>1582</v>
      </c>
      <c r="C363" s="1" t="s">
        <v>2907</v>
      </c>
      <c r="D363" s="1" t="s">
        <v>2908</v>
      </c>
      <c r="E363" s="1" t="s">
        <v>2409</v>
      </c>
      <c r="F363" s="2" t="s">
        <v>2642</v>
      </c>
      <c r="G363" s="1" t="s">
        <v>2560</v>
      </c>
      <c r="H363" s="1" t="s">
        <v>6211</v>
      </c>
      <c r="I363" s="1"/>
    </row>
    <row r="364" spans="1:11">
      <c r="A364" s="1">
        <v>6</v>
      </c>
      <c r="B364" s="1">
        <v>1583</v>
      </c>
      <c r="C364" s="1" t="s">
        <v>2909</v>
      </c>
      <c r="D364" s="1" t="s">
        <v>2910</v>
      </c>
      <c r="E364" s="1" t="s">
        <v>2409</v>
      </c>
      <c r="F364" s="2" t="s">
        <v>2642</v>
      </c>
      <c r="G364" s="1" t="s">
        <v>2560</v>
      </c>
      <c r="H364" s="1" t="s">
        <v>6213</v>
      </c>
      <c r="I364" s="1"/>
    </row>
    <row r="365" spans="1:11">
      <c r="A365" s="1">
        <v>7</v>
      </c>
      <c r="B365" s="1">
        <v>1584</v>
      </c>
      <c r="C365" s="1" t="s">
        <v>2911</v>
      </c>
      <c r="D365" s="1" t="s">
        <v>2912</v>
      </c>
      <c r="E365" s="1" t="s">
        <v>2409</v>
      </c>
      <c r="F365" s="2" t="s">
        <v>2642</v>
      </c>
      <c r="G365" s="1" t="s">
        <v>2560</v>
      </c>
      <c r="H365" s="1" t="s">
        <v>6215</v>
      </c>
      <c r="I365" s="1"/>
    </row>
    <row r="366" spans="1:11">
      <c r="A366" s="1">
        <v>8</v>
      </c>
      <c r="B366" s="1">
        <v>1585</v>
      </c>
      <c r="C366" s="1" t="s">
        <v>2913</v>
      </c>
      <c r="D366" s="1" t="s">
        <v>2914</v>
      </c>
      <c r="E366" s="1" t="s">
        <v>2409</v>
      </c>
      <c r="F366" s="2" t="s">
        <v>2642</v>
      </c>
      <c r="G366" s="1" t="s">
        <v>2560</v>
      </c>
      <c r="H366" s="1" t="s">
        <v>6217</v>
      </c>
      <c r="I366" s="1"/>
    </row>
    <row r="367" spans="1:11">
      <c r="A367" s="1">
        <v>9</v>
      </c>
      <c r="B367" s="1">
        <v>1586</v>
      </c>
      <c r="C367" s="1" t="s">
        <v>2915</v>
      </c>
      <c r="D367" s="1" t="s">
        <v>2916</v>
      </c>
      <c r="E367" s="1" t="s">
        <v>2409</v>
      </c>
      <c r="F367" s="2" t="s">
        <v>2642</v>
      </c>
      <c r="G367" s="1" t="s">
        <v>2560</v>
      </c>
      <c r="H367" s="1" t="s">
        <v>6219</v>
      </c>
      <c r="I367" s="1"/>
    </row>
    <row r="368" spans="1:11">
      <c r="A368" s="1">
        <v>10</v>
      </c>
      <c r="B368" s="1">
        <v>1587</v>
      </c>
      <c r="C368" s="1" t="s">
        <v>2917</v>
      </c>
      <c r="D368" s="1" t="s">
        <v>2918</v>
      </c>
      <c r="E368" s="1" t="s">
        <v>2409</v>
      </c>
      <c r="F368" s="2" t="s">
        <v>2642</v>
      </c>
      <c r="G368" s="1" t="s">
        <v>2560</v>
      </c>
      <c r="H368" s="1" t="s">
        <v>6221</v>
      </c>
      <c r="I368" s="1"/>
    </row>
    <row r="369" spans="1:11">
      <c r="A369" s="1">
        <v>11</v>
      </c>
      <c r="B369" s="1">
        <v>1588</v>
      </c>
      <c r="C369" s="1" t="s">
        <v>2919</v>
      </c>
      <c r="D369" s="1" t="s">
        <v>2920</v>
      </c>
      <c r="E369" s="1" t="s">
        <v>2409</v>
      </c>
      <c r="F369" s="2" t="s">
        <v>2642</v>
      </c>
      <c r="G369" s="1" t="s">
        <v>2560</v>
      </c>
      <c r="H369" s="1" t="s">
        <v>6223</v>
      </c>
      <c r="I369" s="1"/>
    </row>
    <row r="370" spans="1:11" ht="15.75" customHeight="1"/>
    <row r="371" spans="1:11">
      <c r="E371" s="40" t="s">
        <v>6934</v>
      </c>
    </row>
    <row r="372" spans="1:11">
      <c r="E372" t="s">
        <v>6935</v>
      </c>
    </row>
    <row r="376" spans="1:11">
      <c r="H376" t="s">
        <v>6936</v>
      </c>
      <c r="K376" s="6"/>
    </row>
    <row r="377" spans="1:11">
      <c r="A377" s="53" t="s">
        <v>3639</v>
      </c>
      <c r="B377" s="53"/>
      <c r="C377" s="53"/>
      <c r="D377" s="53"/>
      <c r="E377" s="53"/>
      <c r="F377" s="53"/>
      <c r="G377" s="53"/>
      <c r="H377" s="53"/>
      <c r="I377" s="53"/>
    </row>
    <row r="378" spans="1:11">
      <c r="A378" s="52" t="str">
        <f>F381</f>
        <v>SD MUHAMMADIYAH PK KOTA BARAT SURAKARTA</v>
      </c>
      <c r="B378" s="52"/>
      <c r="C378" s="52"/>
      <c r="D378" s="52"/>
      <c r="E378" s="52"/>
      <c r="F378" s="52"/>
      <c r="G378" s="52"/>
      <c r="H378" s="52"/>
      <c r="I378" s="52"/>
    </row>
    <row r="379" spans="1:11">
      <c r="D379" s="6" t="s">
        <v>3640</v>
      </c>
      <c r="E379" t="e">
        <f>#REF!</f>
        <v>#REF!</v>
      </c>
    </row>
    <row r="380" spans="1:11" ht="29.25" customHeight="1">
      <c r="A380" s="1" t="s">
        <v>0</v>
      </c>
      <c r="B380" s="5" t="s">
        <v>0</v>
      </c>
      <c r="C380" s="5" t="s">
        <v>1</v>
      </c>
      <c r="D380" s="5" t="s">
        <v>2</v>
      </c>
      <c r="E380" s="5" t="s">
        <v>3</v>
      </c>
      <c r="F380" s="5" t="s">
        <v>29</v>
      </c>
      <c r="G380" s="5" t="s">
        <v>30</v>
      </c>
      <c r="H380" s="28" t="s">
        <v>3729</v>
      </c>
      <c r="I380" s="33" t="s">
        <v>6906</v>
      </c>
    </row>
    <row r="381" spans="1:11">
      <c r="A381" s="1">
        <v>1</v>
      </c>
      <c r="B381" s="1">
        <v>1554</v>
      </c>
      <c r="C381" s="1" t="s">
        <v>2849</v>
      </c>
      <c r="D381" s="1" t="s">
        <v>2850</v>
      </c>
      <c r="E381" s="1" t="s">
        <v>2409</v>
      </c>
      <c r="F381" s="2" t="s">
        <v>2903</v>
      </c>
      <c r="G381" s="1" t="s">
        <v>2904</v>
      </c>
      <c r="H381" s="1" t="s">
        <v>6159</v>
      </c>
      <c r="I381" s="1"/>
    </row>
    <row r="382" spans="1:11">
      <c r="A382" s="1">
        <v>2</v>
      </c>
      <c r="B382" s="1">
        <v>1555</v>
      </c>
      <c r="C382" s="1" t="s">
        <v>2851</v>
      </c>
      <c r="D382" s="1" t="s">
        <v>2852</v>
      </c>
      <c r="E382" s="1" t="s">
        <v>2409</v>
      </c>
      <c r="F382" s="2" t="s">
        <v>2903</v>
      </c>
      <c r="G382" s="1" t="s">
        <v>2904</v>
      </c>
      <c r="H382" s="1" t="s">
        <v>6161</v>
      </c>
      <c r="I382" s="1"/>
    </row>
    <row r="383" spans="1:11">
      <c r="A383" s="1">
        <v>3</v>
      </c>
      <c r="B383" s="1">
        <v>1556</v>
      </c>
      <c r="C383" s="1" t="s">
        <v>2853</v>
      </c>
      <c r="D383" s="1" t="s">
        <v>2854</v>
      </c>
      <c r="E383" s="1" t="s">
        <v>2409</v>
      </c>
      <c r="F383" s="2" t="s">
        <v>2903</v>
      </c>
      <c r="G383" s="1" t="s">
        <v>2904</v>
      </c>
      <c r="H383" s="1" t="s">
        <v>6163</v>
      </c>
      <c r="I383" s="1"/>
    </row>
    <row r="384" spans="1:11">
      <c r="A384" s="1">
        <v>4</v>
      </c>
      <c r="B384" s="1">
        <v>1557</v>
      </c>
      <c r="C384" s="1" t="s">
        <v>2855</v>
      </c>
      <c r="D384" s="1" t="s">
        <v>2856</v>
      </c>
      <c r="E384" s="1" t="s">
        <v>2409</v>
      </c>
      <c r="F384" s="2" t="s">
        <v>2903</v>
      </c>
      <c r="G384" s="1" t="s">
        <v>2904</v>
      </c>
      <c r="H384" s="1" t="s">
        <v>6165</v>
      </c>
      <c r="I384" s="1"/>
    </row>
    <row r="385" spans="1:11">
      <c r="A385" s="1">
        <v>5</v>
      </c>
      <c r="B385" s="1">
        <v>1558</v>
      </c>
      <c r="C385" s="1" t="s">
        <v>2857</v>
      </c>
      <c r="D385" s="1" t="s">
        <v>2858</v>
      </c>
      <c r="E385" s="1" t="s">
        <v>2409</v>
      </c>
      <c r="F385" s="2" t="s">
        <v>2903</v>
      </c>
      <c r="G385" s="1" t="s">
        <v>2904</v>
      </c>
      <c r="H385" s="1" t="s">
        <v>6167</v>
      </c>
      <c r="I385" s="1"/>
    </row>
    <row r="386" spans="1:11">
      <c r="A386" s="1">
        <v>6</v>
      </c>
      <c r="B386" s="1">
        <v>1559</v>
      </c>
      <c r="C386" s="1" t="s">
        <v>2859</v>
      </c>
      <c r="D386" s="1" t="s">
        <v>2860</v>
      </c>
      <c r="E386" s="1" t="s">
        <v>2409</v>
      </c>
      <c r="F386" s="2" t="s">
        <v>2903</v>
      </c>
      <c r="G386" s="1" t="s">
        <v>2904</v>
      </c>
      <c r="H386" s="1" t="s">
        <v>6169</v>
      </c>
      <c r="I386" s="1"/>
    </row>
    <row r="387" spans="1:11">
      <c r="A387" s="1">
        <v>7</v>
      </c>
      <c r="B387" s="1">
        <v>1560</v>
      </c>
      <c r="C387" s="1" t="s">
        <v>2861</v>
      </c>
      <c r="D387" s="1" t="s">
        <v>2862</v>
      </c>
      <c r="E387" s="1" t="s">
        <v>2409</v>
      </c>
      <c r="F387" s="2" t="s">
        <v>2903</v>
      </c>
      <c r="G387" s="1" t="s">
        <v>2904</v>
      </c>
      <c r="H387" s="1" t="s">
        <v>6171</v>
      </c>
      <c r="I387" s="1"/>
    </row>
    <row r="388" spans="1:11">
      <c r="A388" s="1">
        <v>8</v>
      </c>
      <c r="B388" s="1">
        <v>1561</v>
      </c>
      <c r="C388" s="1" t="s">
        <v>2863</v>
      </c>
      <c r="D388" s="1" t="s">
        <v>2864</v>
      </c>
      <c r="E388" s="1" t="s">
        <v>2409</v>
      </c>
      <c r="F388" s="2" t="s">
        <v>2903</v>
      </c>
      <c r="G388" s="1" t="s">
        <v>2904</v>
      </c>
      <c r="H388" s="1" t="s">
        <v>6173</v>
      </c>
      <c r="I388" s="1"/>
    </row>
    <row r="389" spans="1:11" ht="15.75" customHeight="1"/>
    <row r="390" spans="1:11">
      <c r="E390" s="40" t="s">
        <v>6934</v>
      </c>
    </row>
    <row r="391" spans="1:11">
      <c r="E391" t="s">
        <v>6935</v>
      </c>
    </row>
    <row r="395" spans="1:11">
      <c r="H395" t="s">
        <v>6936</v>
      </c>
      <c r="K395" s="6"/>
    </row>
    <row r="396" spans="1:11">
      <c r="A396" s="53" t="s">
        <v>3639</v>
      </c>
      <c r="B396" s="53"/>
      <c r="C396" s="53"/>
      <c r="D396" s="53"/>
      <c r="E396" s="53"/>
      <c r="F396" s="53"/>
      <c r="G396" s="53"/>
      <c r="H396" s="53"/>
      <c r="I396" s="53"/>
    </row>
    <row r="397" spans="1:11">
      <c r="A397" s="52" t="str">
        <f>F400</f>
        <v>SD MUHAMMADIYAH SURYA MENTARI</v>
      </c>
      <c r="B397" s="52"/>
      <c r="C397" s="52"/>
      <c r="D397" s="52"/>
      <c r="E397" s="52"/>
      <c r="F397" s="52"/>
      <c r="G397" s="52"/>
      <c r="H397" s="52"/>
      <c r="I397" s="52"/>
    </row>
    <row r="398" spans="1:11">
      <c r="D398" s="6" t="s">
        <v>3640</v>
      </c>
      <c r="E398" t="e">
        <f>#REF!</f>
        <v>#REF!</v>
      </c>
    </row>
    <row r="399" spans="1:11" ht="32.25" customHeight="1">
      <c r="A399" s="1" t="s">
        <v>0</v>
      </c>
      <c r="B399" s="5" t="s">
        <v>0</v>
      </c>
      <c r="C399" s="5" t="s">
        <v>1</v>
      </c>
      <c r="D399" s="5" t="s">
        <v>2</v>
      </c>
      <c r="E399" s="5" t="s">
        <v>3</v>
      </c>
      <c r="F399" s="5" t="s">
        <v>29</v>
      </c>
      <c r="G399" s="5" t="s">
        <v>30</v>
      </c>
      <c r="H399" s="28" t="s">
        <v>3729</v>
      </c>
      <c r="I399" s="33" t="s">
        <v>6906</v>
      </c>
    </row>
    <row r="400" spans="1:11">
      <c r="A400" s="1">
        <v>1</v>
      </c>
      <c r="B400" s="1">
        <v>1395</v>
      </c>
      <c r="C400" s="1" t="s">
        <v>2535</v>
      </c>
      <c r="D400" s="1" t="s">
        <v>2536</v>
      </c>
      <c r="E400" s="1" t="s">
        <v>2409</v>
      </c>
      <c r="F400" s="2" t="s">
        <v>2541</v>
      </c>
      <c r="G400" s="1" t="s">
        <v>2507</v>
      </c>
      <c r="H400" s="1" t="s">
        <v>5875</v>
      </c>
      <c r="I400" s="1"/>
    </row>
    <row r="401" spans="1:9">
      <c r="A401" s="1">
        <v>2</v>
      </c>
      <c r="B401" s="1">
        <v>1396</v>
      </c>
      <c r="C401" s="1" t="s">
        <v>2537</v>
      </c>
      <c r="D401" s="1" t="s">
        <v>2538</v>
      </c>
      <c r="E401" s="1" t="s">
        <v>2409</v>
      </c>
      <c r="F401" s="2" t="s">
        <v>2541</v>
      </c>
      <c r="G401" s="1" t="s">
        <v>2507</v>
      </c>
      <c r="H401" s="1" t="s">
        <v>5877</v>
      </c>
      <c r="I401" s="1"/>
    </row>
    <row r="402" spans="1:9">
      <c r="A402" s="1">
        <v>3</v>
      </c>
      <c r="B402" s="1">
        <v>1397</v>
      </c>
      <c r="C402" s="1" t="s">
        <v>2539</v>
      </c>
      <c r="D402" s="1" t="s">
        <v>2540</v>
      </c>
      <c r="E402" s="1" t="s">
        <v>2409</v>
      </c>
      <c r="F402" s="2" t="s">
        <v>2541</v>
      </c>
      <c r="G402" s="1" t="s">
        <v>2507</v>
      </c>
      <c r="H402" s="1" t="s">
        <v>5879</v>
      </c>
      <c r="I402" s="1"/>
    </row>
    <row r="403" spans="1:9">
      <c r="A403" s="1">
        <v>4</v>
      </c>
      <c r="B403" s="1">
        <v>1399</v>
      </c>
      <c r="C403" s="1" t="s">
        <v>2542</v>
      </c>
      <c r="D403" s="1" t="s">
        <v>2543</v>
      </c>
      <c r="E403" s="1" t="s">
        <v>2409</v>
      </c>
      <c r="F403" s="2" t="s">
        <v>2541</v>
      </c>
      <c r="G403" s="1" t="s">
        <v>2507</v>
      </c>
      <c r="H403" s="1" t="s">
        <v>5881</v>
      </c>
      <c r="I403" s="1"/>
    </row>
    <row r="404" spans="1:9">
      <c r="A404" s="1">
        <v>5</v>
      </c>
      <c r="B404" s="1">
        <v>1400</v>
      </c>
      <c r="C404" s="1" t="s">
        <v>2544</v>
      </c>
      <c r="D404" s="1" t="s">
        <v>2545</v>
      </c>
      <c r="E404" s="1" t="s">
        <v>2409</v>
      </c>
      <c r="F404" s="2" t="s">
        <v>2541</v>
      </c>
      <c r="G404" s="1" t="s">
        <v>2507</v>
      </c>
      <c r="H404" s="1" t="s">
        <v>5883</v>
      </c>
      <c r="I404" s="1"/>
    </row>
    <row r="405" spans="1:9">
      <c r="A405" s="1">
        <v>6</v>
      </c>
      <c r="B405" s="1">
        <v>1401</v>
      </c>
      <c r="C405" s="2" t="s">
        <v>2546</v>
      </c>
      <c r="D405" s="2" t="s">
        <v>2547</v>
      </c>
      <c r="E405" s="1" t="s">
        <v>2409</v>
      </c>
      <c r="F405" s="2" t="s">
        <v>2541</v>
      </c>
      <c r="G405" s="1" t="s">
        <v>2507</v>
      </c>
      <c r="H405" s="1" t="s">
        <v>5885</v>
      </c>
      <c r="I405" s="1"/>
    </row>
    <row r="406" spans="1:9">
      <c r="A406" s="1">
        <v>7</v>
      </c>
      <c r="B406" s="1">
        <v>1402</v>
      </c>
      <c r="C406" s="1" t="s">
        <v>2548</v>
      </c>
      <c r="D406" s="1" t="s">
        <v>2549</v>
      </c>
      <c r="E406" s="1" t="s">
        <v>2409</v>
      </c>
      <c r="F406" s="2" t="s">
        <v>2541</v>
      </c>
      <c r="G406" s="1" t="s">
        <v>2560</v>
      </c>
      <c r="H406" s="1" t="s">
        <v>5887</v>
      </c>
      <c r="I406" s="1"/>
    </row>
    <row r="407" spans="1:9">
      <c r="A407" s="1">
        <v>8</v>
      </c>
      <c r="B407" s="1">
        <v>1403</v>
      </c>
      <c r="C407" s="1" t="s">
        <v>2550</v>
      </c>
      <c r="D407" s="1" t="s">
        <v>2551</v>
      </c>
      <c r="E407" s="1" t="s">
        <v>2409</v>
      </c>
      <c r="F407" s="2" t="s">
        <v>2541</v>
      </c>
      <c r="G407" s="1" t="s">
        <v>2560</v>
      </c>
      <c r="H407" s="1" t="s">
        <v>5889</v>
      </c>
      <c r="I407" s="1"/>
    </row>
    <row r="408" spans="1:9">
      <c r="A408" s="1">
        <v>9</v>
      </c>
      <c r="B408" s="1">
        <v>1404</v>
      </c>
      <c r="C408" s="1" t="s">
        <v>2552</v>
      </c>
      <c r="D408" s="1" t="s">
        <v>2553</v>
      </c>
      <c r="E408" s="1" t="s">
        <v>2409</v>
      </c>
      <c r="F408" s="2" t="s">
        <v>2541</v>
      </c>
      <c r="G408" s="1" t="s">
        <v>2560</v>
      </c>
      <c r="H408" s="1" t="s">
        <v>5891</v>
      </c>
      <c r="I408" s="1"/>
    </row>
    <row r="409" spans="1:9">
      <c r="A409" s="1">
        <v>10</v>
      </c>
      <c r="B409" s="1">
        <v>1405</v>
      </c>
      <c r="C409" s="1" t="s">
        <v>2554</v>
      </c>
      <c r="D409" s="1" t="s">
        <v>2555</v>
      </c>
      <c r="E409" s="1" t="s">
        <v>2409</v>
      </c>
      <c r="F409" s="2" t="s">
        <v>2541</v>
      </c>
      <c r="G409" s="1" t="s">
        <v>2560</v>
      </c>
      <c r="H409" s="1" t="s">
        <v>5893</v>
      </c>
      <c r="I409" s="1"/>
    </row>
    <row r="410" spans="1:9">
      <c r="A410" s="1">
        <v>11</v>
      </c>
      <c r="B410" s="1">
        <v>1406</v>
      </c>
      <c r="C410" s="1" t="s">
        <v>2556</v>
      </c>
      <c r="D410" s="1" t="s">
        <v>2557</v>
      </c>
      <c r="E410" s="1" t="s">
        <v>2409</v>
      </c>
      <c r="F410" s="2" t="s">
        <v>2541</v>
      </c>
      <c r="G410" s="1" t="s">
        <v>2560</v>
      </c>
      <c r="H410" s="1" t="s">
        <v>5895</v>
      </c>
      <c r="I410" s="1"/>
    </row>
    <row r="411" spans="1:9" ht="15.75" customHeight="1"/>
    <row r="412" spans="1:9">
      <c r="E412" s="40" t="s">
        <v>6934</v>
      </c>
    </row>
    <row r="413" spans="1:9">
      <c r="E413" t="s">
        <v>6935</v>
      </c>
    </row>
    <row r="417" spans="1:11">
      <c r="H417" t="s">
        <v>6936</v>
      </c>
      <c r="K417" s="6"/>
    </row>
    <row r="418" spans="1:11">
      <c r="A418" s="53" t="s">
        <v>3639</v>
      </c>
      <c r="B418" s="53"/>
      <c r="C418" s="53"/>
      <c r="D418" s="53"/>
      <c r="E418" s="53"/>
      <c r="F418" s="53"/>
      <c r="G418" s="53"/>
      <c r="H418" s="53"/>
      <c r="I418" s="53"/>
    </row>
    <row r="419" spans="1:11">
      <c r="A419" s="52" t="str">
        <f>F422</f>
        <v>SDII AL ABIDIN SURAKARTA</v>
      </c>
      <c r="B419" s="52"/>
      <c r="C419" s="52"/>
      <c r="D419" s="52"/>
      <c r="E419" s="52"/>
      <c r="F419" s="52"/>
      <c r="G419" s="52"/>
      <c r="H419" s="52"/>
      <c r="I419" s="52"/>
    </row>
    <row r="420" spans="1:11">
      <c r="D420" s="6" t="s">
        <v>3640</v>
      </c>
      <c r="E420" t="e">
        <f>#REF!</f>
        <v>#REF!</v>
      </c>
    </row>
    <row r="421" spans="1:11" ht="32.25" customHeight="1">
      <c r="A421" s="1" t="s">
        <v>0</v>
      </c>
      <c r="B421" s="5" t="s">
        <v>0</v>
      </c>
      <c r="C421" s="5" t="s">
        <v>1</v>
      </c>
      <c r="D421" s="5" t="s">
        <v>2</v>
      </c>
      <c r="E421" s="5" t="s">
        <v>3</v>
      </c>
      <c r="F421" s="5" t="s">
        <v>29</v>
      </c>
      <c r="G421" s="5" t="s">
        <v>30</v>
      </c>
      <c r="H421" s="28" t="s">
        <v>3729</v>
      </c>
      <c r="I421" s="33" t="s">
        <v>6906</v>
      </c>
    </row>
    <row r="422" spans="1:11">
      <c r="A422" s="1">
        <v>1</v>
      </c>
      <c r="B422" s="1">
        <v>1422</v>
      </c>
      <c r="C422" s="1" t="s">
        <v>2588</v>
      </c>
      <c r="D422" s="1" t="s">
        <v>2589</v>
      </c>
      <c r="E422" s="1" t="s">
        <v>2409</v>
      </c>
      <c r="F422" s="2" t="s">
        <v>3689</v>
      </c>
      <c r="G422" s="1" t="s">
        <v>2643</v>
      </c>
      <c r="H422" s="1" t="s">
        <v>5925</v>
      </c>
      <c r="I422" s="1"/>
    </row>
    <row r="423" spans="1:11">
      <c r="A423" s="1">
        <v>2</v>
      </c>
      <c r="B423" s="1">
        <v>1423</v>
      </c>
      <c r="C423" s="1" t="s">
        <v>2590</v>
      </c>
      <c r="D423" s="1" t="s">
        <v>2591</v>
      </c>
      <c r="E423" s="1" t="s">
        <v>2409</v>
      </c>
      <c r="F423" s="2" t="s">
        <v>3689</v>
      </c>
      <c r="G423" s="1" t="s">
        <v>2643</v>
      </c>
      <c r="H423" s="1" t="s">
        <v>5927</v>
      </c>
      <c r="I423" s="1"/>
    </row>
    <row r="424" spans="1:11">
      <c r="A424" s="1">
        <v>3</v>
      </c>
      <c r="B424" s="1">
        <v>1424</v>
      </c>
      <c r="C424" s="1" t="s">
        <v>2592</v>
      </c>
      <c r="D424" s="1" t="s">
        <v>2593</v>
      </c>
      <c r="E424" s="1" t="s">
        <v>2409</v>
      </c>
      <c r="F424" s="2" t="s">
        <v>3689</v>
      </c>
      <c r="G424" s="1" t="s">
        <v>2643</v>
      </c>
      <c r="H424" s="1" t="s">
        <v>5929</v>
      </c>
      <c r="I424" s="1"/>
    </row>
    <row r="425" spans="1:11">
      <c r="A425" s="1">
        <v>4</v>
      </c>
      <c r="B425" s="1">
        <v>1425</v>
      </c>
      <c r="C425" s="1" t="s">
        <v>2594</v>
      </c>
      <c r="D425" s="1" t="s">
        <v>2595</v>
      </c>
      <c r="E425" s="1" t="s">
        <v>2409</v>
      </c>
      <c r="F425" s="2" t="s">
        <v>3689</v>
      </c>
      <c r="G425" s="1" t="s">
        <v>2643</v>
      </c>
      <c r="H425" s="1" t="s">
        <v>5931</v>
      </c>
      <c r="I425" s="1"/>
    </row>
    <row r="426" spans="1:11">
      <c r="A426" s="1">
        <v>5</v>
      </c>
      <c r="B426" s="1">
        <v>1426</v>
      </c>
      <c r="C426" s="1" t="s">
        <v>2596</v>
      </c>
      <c r="D426" s="1" t="s">
        <v>2597</v>
      </c>
      <c r="E426" s="1" t="s">
        <v>2409</v>
      </c>
      <c r="F426" s="2" t="s">
        <v>3689</v>
      </c>
      <c r="G426" s="1" t="s">
        <v>2643</v>
      </c>
      <c r="H426" s="1" t="s">
        <v>5933</v>
      </c>
      <c r="I426" s="1"/>
    </row>
    <row r="427" spans="1:11">
      <c r="A427" s="1">
        <v>6</v>
      </c>
      <c r="B427" s="1">
        <v>1427</v>
      </c>
      <c r="C427" s="1" t="s">
        <v>2598</v>
      </c>
      <c r="D427" s="1" t="s">
        <v>2599</v>
      </c>
      <c r="E427" s="1" t="s">
        <v>2409</v>
      </c>
      <c r="F427" s="2" t="s">
        <v>3689</v>
      </c>
      <c r="G427" s="1" t="s">
        <v>2643</v>
      </c>
      <c r="H427" s="1" t="s">
        <v>5935</v>
      </c>
      <c r="I427" s="1"/>
    </row>
    <row r="428" spans="1:11">
      <c r="A428" s="1">
        <v>7</v>
      </c>
      <c r="B428" s="1">
        <v>1428</v>
      </c>
      <c r="C428" s="1" t="s">
        <v>2600</v>
      </c>
      <c r="D428" s="1" t="s">
        <v>2601</v>
      </c>
      <c r="E428" s="1" t="s">
        <v>2409</v>
      </c>
      <c r="F428" s="2" t="s">
        <v>3689</v>
      </c>
      <c r="G428" s="1" t="s">
        <v>2643</v>
      </c>
      <c r="H428" s="1" t="s">
        <v>5937</v>
      </c>
      <c r="I428" s="1"/>
    </row>
    <row r="429" spans="1:11">
      <c r="A429" s="1">
        <v>8</v>
      </c>
      <c r="B429" s="1">
        <v>1429</v>
      </c>
      <c r="C429" s="1" t="s">
        <v>2602</v>
      </c>
      <c r="D429" s="1" t="s">
        <v>2603</v>
      </c>
      <c r="E429" s="1" t="s">
        <v>2409</v>
      </c>
      <c r="F429" s="2" t="s">
        <v>3689</v>
      </c>
      <c r="G429" s="1" t="s">
        <v>2643</v>
      </c>
      <c r="H429" s="1" t="s">
        <v>5939</v>
      </c>
      <c r="I429" s="1"/>
    </row>
    <row r="430" spans="1:11">
      <c r="A430" s="1">
        <v>9</v>
      </c>
      <c r="B430" s="1">
        <v>1430</v>
      </c>
      <c r="C430" s="1" t="s">
        <v>2604</v>
      </c>
      <c r="D430" s="1" t="s">
        <v>2605</v>
      </c>
      <c r="E430" s="1" t="s">
        <v>2409</v>
      </c>
      <c r="F430" s="2" t="s">
        <v>3689</v>
      </c>
      <c r="G430" s="1" t="s">
        <v>2643</v>
      </c>
      <c r="H430" s="1" t="s">
        <v>5941</v>
      </c>
      <c r="I430" s="1"/>
    </row>
    <row r="431" spans="1:11">
      <c r="A431" s="1">
        <v>10</v>
      </c>
      <c r="B431" s="1">
        <v>1431</v>
      </c>
      <c r="C431" s="1" t="s">
        <v>2606</v>
      </c>
      <c r="D431" s="1" t="s">
        <v>2607</v>
      </c>
      <c r="E431" s="1" t="s">
        <v>2409</v>
      </c>
      <c r="F431" s="2" t="s">
        <v>3689</v>
      </c>
      <c r="G431" s="1" t="s">
        <v>2643</v>
      </c>
      <c r="H431" s="1" t="s">
        <v>5943</v>
      </c>
      <c r="I431" s="1"/>
    </row>
    <row r="432" spans="1:11" ht="15.75" customHeight="1"/>
    <row r="433" spans="1:11">
      <c r="E433" s="40" t="s">
        <v>6934</v>
      </c>
    </row>
    <row r="434" spans="1:11">
      <c r="E434" t="s">
        <v>6935</v>
      </c>
    </row>
    <row r="438" spans="1:11">
      <c r="H438" t="s">
        <v>6936</v>
      </c>
      <c r="K438" s="6"/>
    </row>
    <row r="439" spans="1:11">
      <c r="A439" s="53" t="s">
        <v>3639</v>
      </c>
      <c r="B439" s="53"/>
      <c r="C439" s="53"/>
      <c r="D439" s="53"/>
      <c r="E439" s="53"/>
      <c r="F439" s="53"/>
      <c r="G439" s="53"/>
      <c r="H439" s="53"/>
      <c r="I439" s="53"/>
    </row>
    <row r="440" spans="1:11">
      <c r="A440" s="52" t="str">
        <f>F443</f>
        <v>SDIT NUR HIDAYAH SURAKARTA</v>
      </c>
      <c r="B440" s="52"/>
      <c r="C440" s="52"/>
      <c r="D440" s="52"/>
      <c r="E440" s="52"/>
      <c r="F440" s="52"/>
      <c r="G440" s="52"/>
      <c r="H440" s="52"/>
      <c r="I440" s="52"/>
    </row>
    <row r="441" spans="1:11">
      <c r="D441" s="6" t="s">
        <v>3640</v>
      </c>
      <c r="E441" t="e">
        <f>#REF!</f>
        <v>#REF!</v>
      </c>
    </row>
    <row r="442" spans="1:11" ht="36" customHeight="1">
      <c r="A442" s="1" t="s">
        <v>0</v>
      </c>
      <c r="B442" s="5" t="s">
        <v>0</v>
      </c>
      <c r="C442" s="5" t="s">
        <v>1</v>
      </c>
      <c r="D442" s="5" t="s">
        <v>2</v>
      </c>
      <c r="E442" s="5" t="s">
        <v>3</v>
      </c>
      <c r="F442" s="5" t="s">
        <v>29</v>
      </c>
      <c r="G442" s="5" t="s">
        <v>30</v>
      </c>
      <c r="H442" s="28" t="s">
        <v>3729</v>
      </c>
      <c r="I442" s="33" t="s">
        <v>6906</v>
      </c>
    </row>
    <row r="443" spans="1:11">
      <c r="A443" s="1">
        <v>1</v>
      </c>
      <c r="B443" s="1">
        <v>1432</v>
      </c>
      <c r="C443" s="1" t="s">
        <v>2608</v>
      </c>
      <c r="D443" s="1" t="s">
        <v>2609</v>
      </c>
      <c r="E443" s="1" t="s">
        <v>2409</v>
      </c>
      <c r="F443" s="2" t="s">
        <v>2644</v>
      </c>
      <c r="G443" s="1" t="s">
        <v>2643</v>
      </c>
      <c r="H443" s="1" t="s">
        <v>5945</v>
      </c>
      <c r="I443" s="1"/>
    </row>
    <row r="444" spans="1:11">
      <c r="A444" s="1">
        <v>2</v>
      </c>
      <c r="B444" s="1">
        <v>1433</v>
      </c>
      <c r="C444" s="1" t="s">
        <v>2610</v>
      </c>
      <c r="D444" s="1" t="s">
        <v>2611</v>
      </c>
      <c r="E444" s="1" t="s">
        <v>2409</v>
      </c>
      <c r="F444" s="2" t="s">
        <v>2644</v>
      </c>
      <c r="G444" s="1" t="s">
        <v>2643</v>
      </c>
      <c r="H444" s="1" t="s">
        <v>5947</v>
      </c>
      <c r="I444" s="1"/>
    </row>
    <row r="445" spans="1:11">
      <c r="A445" s="1">
        <v>3</v>
      </c>
      <c r="B445" s="1">
        <v>1434</v>
      </c>
      <c r="C445" s="1" t="s">
        <v>2612</v>
      </c>
      <c r="D445" s="1" t="s">
        <v>2613</v>
      </c>
      <c r="E445" s="1" t="s">
        <v>2409</v>
      </c>
      <c r="F445" s="2" t="s">
        <v>2644</v>
      </c>
      <c r="G445" s="1" t="s">
        <v>2643</v>
      </c>
      <c r="H445" s="1" t="s">
        <v>5949</v>
      </c>
      <c r="I445" s="1"/>
    </row>
    <row r="446" spans="1:11">
      <c r="A446" s="1">
        <v>4</v>
      </c>
      <c r="B446" s="1">
        <v>1435</v>
      </c>
      <c r="C446" s="1" t="s">
        <v>2614</v>
      </c>
      <c r="D446" s="1" t="s">
        <v>2615</v>
      </c>
      <c r="E446" s="1" t="s">
        <v>2409</v>
      </c>
      <c r="F446" s="2" t="s">
        <v>2644</v>
      </c>
      <c r="G446" s="1" t="s">
        <v>2643</v>
      </c>
      <c r="H446" s="1" t="s">
        <v>5951</v>
      </c>
      <c r="I446" s="1"/>
    </row>
    <row r="447" spans="1:11">
      <c r="A447" s="1">
        <v>5</v>
      </c>
      <c r="B447" s="1">
        <v>1436</v>
      </c>
      <c r="C447" s="1" t="s">
        <v>2616</v>
      </c>
      <c r="D447" s="1" t="s">
        <v>2617</v>
      </c>
      <c r="E447" s="1" t="s">
        <v>2409</v>
      </c>
      <c r="F447" s="2" t="s">
        <v>2644</v>
      </c>
      <c r="G447" s="1" t="s">
        <v>2643</v>
      </c>
      <c r="H447" s="1" t="s">
        <v>5953</v>
      </c>
      <c r="I447" s="1"/>
    </row>
    <row r="448" spans="1:11">
      <c r="A448" s="1">
        <v>6</v>
      </c>
      <c r="B448" s="1">
        <v>1437</v>
      </c>
      <c r="C448" s="1" t="s">
        <v>2618</v>
      </c>
      <c r="D448" s="1" t="s">
        <v>2619</v>
      </c>
      <c r="E448" s="1" t="s">
        <v>2409</v>
      </c>
      <c r="F448" s="2" t="s">
        <v>2644</v>
      </c>
      <c r="G448" s="1" t="s">
        <v>2643</v>
      </c>
      <c r="H448" s="1" t="s">
        <v>5955</v>
      </c>
      <c r="I448" s="1"/>
    </row>
    <row r="449" spans="1:11">
      <c r="A449" s="1">
        <v>7</v>
      </c>
      <c r="B449" s="1">
        <v>1438</v>
      </c>
      <c r="C449" s="1" t="s">
        <v>2620</v>
      </c>
      <c r="D449" s="1" t="s">
        <v>2621</v>
      </c>
      <c r="E449" s="1" t="s">
        <v>2409</v>
      </c>
      <c r="F449" s="2" t="s">
        <v>2644</v>
      </c>
      <c r="G449" s="1" t="s">
        <v>2643</v>
      </c>
      <c r="H449" s="1" t="s">
        <v>5957</v>
      </c>
      <c r="I449" s="1"/>
    </row>
    <row r="450" spans="1:11">
      <c r="A450" s="1">
        <v>8</v>
      </c>
      <c r="B450" s="1">
        <v>1439</v>
      </c>
      <c r="C450" s="1" t="s">
        <v>2622</v>
      </c>
      <c r="D450" s="1" t="s">
        <v>2623</v>
      </c>
      <c r="E450" s="1" t="s">
        <v>2409</v>
      </c>
      <c r="F450" s="2" t="s">
        <v>2644</v>
      </c>
      <c r="G450" s="1" t="s">
        <v>2643</v>
      </c>
      <c r="H450" s="1" t="s">
        <v>5959</v>
      </c>
      <c r="I450" s="1"/>
    </row>
    <row r="451" spans="1:11">
      <c r="A451" s="1">
        <v>9</v>
      </c>
      <c r="B451" s="1">
        <v>1440</v>
      </c>
      <c r="C451" s="1" t="s">
        <v>2624</v>
      </c>
      <c r="D451" s="1" t="s">
        <v>2625</v>
      </c>
      <c r="E451" s="1" t="s">
        <v>2409</v>
      </c>
      <c r="F451" s="2" t="s">
        <v>2644</v>
      </c>
      <c r="G451" s="1" t="s">
        <v>2643</v>
      </c>
      <c r="H451" s="1" t="s">
        <v>5961</v>
      </c>
      <c r="I451" s="1"/>
    </row>
    <row r="452" spans="1:11">
      <c r="A452" s="1">
        <v>10</v>
      </c>
      <c r="B452" s="1">
        <v>1441</v>
      </c>
      <c r="C452" s="1" t="s">
        <v>2626</v>
      </c>
      <c r="D452" s="1" t="s">
        <v>2627</v>
      </c>
      <c r="E452" s="1" t="s">
        <v>2409</v>
      </c>
      <c r="F452" s="2" t="s">
        <v>2644</v>
      </c>
      <c r="G452" s="1" t="s">
        <v>2643</v>
      </c>
      <c r="H452" s="1" t="s">
        <v>5963</v>
      </c>
      <c r="I452" s="1"/>
    </row>
    <row r="453" spans="1:11" ht="15.75" customHeight="1"/>
    <row r="454" spans="1:11">
      <c r="E454" s="40" t="s">
        <v>6934</v>
      </c>
    </row>
    <row r="455" spans="1:11">
      <c r="E455" t="s">
        <v>6935</v>
      </c>
    </row>
    <row r="459" spans="1:11">
      <c r="H459" t="s">
        <v>6936</v>
      </c>
      <c r="K459" s="6"/>
    </row>
    <row r="460" spans="1:11">
      <c r="A460" s="53" t="s">
        <v>3639</v>
      </c>
      <c r="B460" s="53"/>
      <c r="C460" s="53"/>
      <c r="D460" s="53"/>
      <c r="E460" s="53"/>
      <c r="F460" s="53"/>
      <c r="G460" s="53"/>
      <c r="H460" s="53"/>
      <c r="I460" s="53"/>
    </row>
    <row r="461" spans="1:11">
      <c r="A461" s="52" t="str">
        <f>F464</f>
        <v>SDN KARANGASEM 2 SURAKARTA</v>
      </c>
      <c r="B461" s="52"/>
      <c r="C461" s="52"/>
      <c r="D461" s="52"/>
      <c r="E461" s="52"/>
      <c r="F461" s="52"/>
      <c r="G461" s="52"/>
      <c r="H461" s="52"/>
      <c r="I461" s="52"/>
    </row>
    <row r="462" spans="1:11">
      <c r="D462" s="6" t="s">
        <v>3640</v>
      </c>
      <c r="E462" t="e">
        <f>#REF!</f>
        <v>#REF!</v>
      </c>
    </row>
    <row r="463" spans="1:11" ht="39.75" customHeight="1">
      <c r="A463" s="1" t="s">
        <v>0</v>
      </c>
      <c r="B463" s="5" t="s">
        <v>0</v>
      </c>
      <c r="C463" s="5" t="s">
        <v>1</v>
      </c>
      <c r="D463" s="5" t="s">
        <v>2</v>
      </c>
      <c r="E463" s="5" t="s">
        <v>3</v>
      </c>
      <c r="F463" s="5" t="s">
        <v>29</v>
      </c>
      <c r="G463" s="5" t="s">
        <v>30</v>
      </c>
      <c r="H463" s="28" t="s">
        <v>3729</v>
      </c>
      <c r="I463" s="33" t="s">
        <v>6906</v>
      </c>
    </row>
    <row r="464" spans="1:11">
      <c r="A464" s="1">
        <v>1</v>
      </c>
      <c r="B464" s="1">
        <v>1442</v>
      </c>
      <c r="C464" s="1" t="s">
        <v>2628</v>
      </c>
      <c r="D464" s="1" t="s">
        <v>2629</v>
      </c>
      <c r="E464" s="1" t="s">
        <v>2409</v>
      </c>
      <c r="F464" s="2" t="s">
        <v>2645</v>
      </c>
      <c r="G464" s="1" t="s">
        <v>2646</v>
      </c>
      <c r="H464" s="1" t="s">
        <v>5965</v>
      </c>
      <c r="I464" s="1"/>
    </row>
    <row r="465" spans="1:11">
      <c r="A465" s="1">
        <v>2</v>
      </c>
      <c r="B465" s="1">
        <v>1443</v>
      </c>
      <c r="C465" s="1" t="s">
        <v>2630</v>
      </c>
      <c r="D465" s="1" t="s">
        <v>2631</v>
      </c>
      <c r="E465" s="1" t="s">
        <v>2409</v>
      </c>
      <c r="F465" s="2" t="s">
        <v>2645</v>
      </c>
      <c r="G465" s="1" t="s">
        <v>2646</v>
      </c>
      <c r="H465" s="1" t="s">
        <v>5967</v>
      </c>
      <c r="I465" s="1"/>
    </row>
    <row r="466" spans="1:11">
      <c r="A466" s="1">
        <v>3</v>
      </c>
      <c r="B466" s="1">
        <v>1444</v>
      </c>
      <c r="C466" s="1" t="s">
        <v>2632</v>
      </c>
      <c r="D466" s="1" t="s">
        <v>2633</v>
      </c>
      <c r="E466" s="1" t="s">
        <v>2409</v>
      </c>
      <c r="F466" s="2" t="s">
        <v>2645</v>
      </c>
      <c r="G466" s="1" t="s">
        <v>2646</v>
      </c>
      <c r="H466" s="1" t="s">
        <v>5969</v>
      </c>
      <c r="I466" s="1"/>
    </row>
    <row r="467" spans="1:11">
      <c r="A467" s="1">
        <v>4</v>
      </c>
      <c r="B467" s="1">
        <v>1445</v>
      </c>
      <c r="C467" s="1" t="s">
        <v>2634</v>
      </c>
      <c r="D467" s="1" t="s">
        <v>2635</v>
      </c>
      <c r="E467" s="1" t="s">
        <v>2409</v>
      </c>
      <c r="F467" s="2" t="s">
        <v>2645</v>
      </c>
      <c r="G467" s="1" t="s">
        <v>2646</v>
      </c>
      <c r="H467" s="1" t="s">
        <v>5971</v>
      </c>
      <c r="I467" s="1"/>
    </row>
    <row r="468" spans="1:11">
      <c r="A468" s="1">
        <v>5</v>
      </c>
      <c r="B468" s="1">
        <v>1446</v>
      </c>
      <c r="C468" s="1" t="s">
        <v>2636</v>
      </c>
      <c r="D468" s="1" t="s">
        <v>2637</v>
      </c>
      <c r="E468" s="1" t="s">
        <v>2409</v>
      </c>
      <c r="F468" s="2" t="s">
        <v>2645</v>
      </c>
      <c r="G468" s="1" t="s">
        <v>2646</v>
      </c>
      <c r="H468" s="1" t="s">
        <v>5973</v>
      </c>
      <c r="I468" s="1"/>
    </row>
    <row r="469" spans="1:11">
      <c r="A469" s="1">
        <v>6</v>
      </c>
      <c r="B469" s="1">
        <v>1447</v>
      </c>
      <c r="C469" s="1" t="s">
        <v>2638</v>
      </c>
      <c r="D469" s="1" t="s">
        <v>2639</v>
      </c>
      <c r="E469" s="1" t="s">
        <v>2409</v>
      </c>
      <c r="F469" s="2" t="s">
        <v>2645</v>
      </c>
      <c r="G469" s="1" t="s">
        <v>2646</v>
      </c>
      <c r="H469" s="1" t="s">
        <v>5943</v>
      </c>
      <c r="I469" s="1"/>
    </row>
    <row r="470" spans="1:11">
      <c r="A470" s="1">
        <v>7</v>
      </c>
      <c r="B470" s="1">
        <v>1448</v>
      </c>
      <c r="C470" s="1" t="s">
        <v>2640</v>
      </c>
      <c r="D470" s="1" t="s">
        <v>2641</v>
      </c>
      <c r="E470" s="1" t="s">
        <v>2409</v>
      </c>
      <c r="F470" s="2" t="s">
        <v>2645</v>
      </c>
      <c r="G470" s="1" t="s">
        <v>2646</v>
      </c>
      <c r="H470" s="1" t="s">
        <v>5976</v>
      </c>
      <c r="I470" s="1"/>
    </row>
    <row r="471" spans="1:11">
      <c r="A471" s="1">
        <v>8</v>
      </c>
      <c r="B471" s="1">
        <v>1450</v>
      </c>
      <c r="C471" s="1" t="s">
        <v>2647</v>
      </c>
      <c r="D471" s="1" t="s">
        <v>2648</v>
      </c>
      <c r="E471" s="1" t="s">
        <v>2409</v>
      </c>
      <c r="F471" s="2" t="s">
        <v>2645</v>
      </c>
      <c r="G471" s="1" t="s">
        <v>2646</v>
      </c>
      <c r="H471" s="1" t="s">
        <v>5978</v>
      </c>
      <c r="I471" s="1"/>
    </row>
    <row r="472" spans="1:11">
      <c r="A472" s="1">
        <v>9</v>
      </c>
      <c r="B472" s="1">
        <v>1451</v>
      </c>
      <c r="C472" s="1" t="s">
        <v>2649</v>
      </c>
      <c r="D472" s="1" t="s">
        <v>2650</v>
      </c>
      <c r="E472" s="1" t="s">
        <v>2409</v>
      </c>
      <c r="F472" s="2" t="s">
        <v>2645</v>
      </c>
      <c r="G472" s="1" t="s">
        <v>2646</v>
      </c>
      <c r="H472" s="1" t="s">
        <v>5980</v>
      </c>
      <c r="I472" s="1"/>
    </row>
    <row r="473" spans="1:11" ht="15.75" customHeight="1"/>
    <row r="474" spans="1:11">
      <c r="E474" s="40" t="s">
        <v>6934</v>
      </c>
    </row>
    <row r="475" spans="1:11">
      <c r="E475" t="s">
        <v>6935</v>
      </c>
    </row>
    <row r="479" spans="1:11">
      <c r="H479" t="s">
        <v>6936</v>
      </c>
      <c r="K479" s="6"/>
    </row>
    <row r="480" spans="1:11">
      <c r="A480" s="53" t="s">
        <v>3639</v>
      </c>
      <c r="B480" s="53"/>
      <c r="C480" s="53"/>
      <c r="D480" s="53"/>
      <c r="E480" s="53"/>
      <c r="F480" s="53"/>
      <c r="G480" s="53"/>
      <c r="H480" s="53"/>
      <c r="I480" s="53"/>
    </row>
    <row r="481" spans="1:9">
      <c r="A481" s="52" t="str">
        <f>F484</f>
        <v>SDN KLECO 1 SURAKARTA</v>
      </c>
      <c r="B481" s="52"/>
      <c r="C481" s="52"/>
      <c r="D481" s="52"/>
      <c r="E481" s="52"/>
      <c r="F481" s="52"/>
      <c r="G481" s="52"/>
      <c r="H481" s="52"/>
      <c r="I481" s="52"/>
    </row>
    <row r="482" spans="1:9">
      <c r="D482" s="6" t="s">
        <v>3640</v>
      </c>
      <c r="E482" t="e">
        <f>#REF!</f>
        <v>#REF!</v>
      </c>
    </row>
    <row r="483" spans="1:9" ht="33.75" customHeight="1">
      <c r="A483" s="1" t="s">
        <v>0</v>
      </c>
      <c r="B483" s="5" t="s">
        <v>0</v>
      </c>
      <c r="C483" s="5" t="s">
        <v>1</v>
      </c>
      <c r="D483" s="5" t="s">
        <v>2</v>
      </c>
      <c r="E483" s="5" t="s">
        <v>3</v>
      </c>
      <c r="F483" s="5" t="s">
        <v>29</v>
      </c>
      <c r="G483" s="5" t="s">
        <v>30</v>
      </c>
      <c r="H483" s="28" t="s">
        <v>3729</v>
      </c>
      <c r="I483" s="33" t="s">
        <v>6906</v>
      </c>
    </row>
    <row r="484" spans="1:9">
      <c r="A484" s="1">
        <v>1</v>
      </c>
      <c r="B484" s="1">
        <v>1452</v>
      </c>
      <c r="C484" s="1" t="s">
        <v>2651</v>
      </c>
      <c r="D484" s="1" t="s">
        <v>2652</v>
      </c>
      <c r="E484" s="1" t="s">
        <v>2409</v>
      </c>
      <c r="F484" s="2" t="s">
        <v>2703</v>
      </c>
      <c r="G484" s="1" t="s">
        <v>2646</v>
      </c>
      <c r="H484" s="1" t="s">
        <v>5982</v>
      </c>
      <c r="I484" s="1"/>
    </row>
    <row r="485" spans="1:9">
      <c r="A485" s="1">
        <v>2</v>
      </c>
      <c r="B485" s="1">
        <v>1453</v>
      </c>
      <c r="C485" s="1" t="s">
        <v>2653</v>
      </c>
      <c r="D485" s="1" t="s">
        <v>2654</v>
      </c>
      <c r="E485" s="1" t="s">
        <v>2409</v>
      </c>
      <c r="F485" s="2" t="s">
        <v>2703</v>
      </c>
      <c r="G485" s="1" t="s">
        <v>2646</v>
      </c>
      <c r="H485" s="1" t="s">
        <v>5984</v>
      </c>
      <c r="I485" s="1"/>
    </row>
    <row r="486" spans="1:9">
      <c r="A486" s="1">
        <v>3</v>
      </c>
      <c r="B486" s="1">
        <v>1454</v>
      </c>
      <c r="C486" s="1" t="s">
        <v>2655</v>
      </c>
      <c r="D486" s="1" t="s">
        <v>2656</v>
      </c>
      <c r="E486" s="1" t="s">
        <v>2409</v>
      </c>
      <c r="F486" s="2" t="s">
        <v>2703</v>
      </c>
      <c r="G486" s="1" t="s">
        <v>2646</v>
      </c>
      <c r="H486" s="1" t="s">
        <v>5986</v>
      </c>
      <c r="I486" s="1"/>
    </row>
    <row r="487" spans="1:9">
      <c r="A487" s="1">
        <v>4</v>
      </c>
      <c r="B487" s="1">
        <v>1455</v>
      </c>
      <c r="C487" s="1" t="s">
        <v>2657</v>
      </c>
      <c r="D487" s="1" t="s">
        <v>2658</v>
      </c>
      <c r="E487" s="1" t="s">
        <v>2409</v>
      </c>
      <c r="F487" s="2" t="s">
        <v>2703</v>
      </c>
      <c r="G487" s="1" t="s">
        <v>2646</v>
      </c>
      <c r="H487" s="1" t="s">
        <v>5988</v>
      </c>
      <c r="I487" s="1"/>
    </row>
    <row r="488" spans="1:9">
      <c r="A488" s="1">
        <v>5</v>
      </c>
      <c r="B488" s="1">
        <v>1456</v>
      </c>
      <c r="C488" s="1" t="s">
        <v>2659</v>
      </c>
      <c r="D488" s="1" t="s">
        <v>2660</v>
      </c>
      <c r="E488" s="1" t="s">
        <v>2409</v>
      </c>
      <c r="F488" s="2" t="s">
        <v>2703</v>
      </c>
      <c r="G488" s="1" t="s">
        <v>2646</v>
      </c>
      <c r="H488" s="1" t="s">
        <v>5990</v>
      </c>
      <c r="I488" s="1"/>
    </row>
    <row r="489" spans="1:9">
      <c r="A489" s="1">
        <v>6</v>
      </c>
      <c r="B489" s="1">
        <v>1457</v>
      </c>
      <c r="C489" s="1" t="s">
        <v>2661</v>
      </c>
      <c r="D489" s="1" t="s">
        <v>2662</v>
      </c>
      <c r="E489" s="1" t="s">
        <v>2409</v>
      </c>
      <c r="F489" s="2" t="s">
        <v>2703</v>
      </c>
      <c r="G489" s="1" t="s">
        <v>2646</v>
      </c>
      <c r="H489" s="1" t="s">
        <v>5992</v>
      </c>
      <c r="I489" s="1"/>
    </row>
    <row r="490" spans="1:9">
      <c r="A490" s="1">
        <v>7</v>
      </c>
      <c r="B490" s="1">
        <v>1458</v>
      </c>
      <c r="C490" s="1" t="s">
        <v>2663</v>
      </c>
      <c r="D490" s="1" t="s">
        <v>2664</v>
      </c>
      <c r="E490" s="1" t="s">
        <v>2409</v>
      </c>
      <c r="F490" s="2" t="s">
        <v>2703</v>
      </c>
      <c r="G490" s="1" t="s">
        <v>2646</v>
      </c>
      <c r="H490" s="1" t="s">
        <v>5994</v>
      </c>
      <c r="I490" s="1"/>
    </row>
    <row r="491" spans="1:9">
      <c r="A491" s="1">
        <v>8</v>
      </c>
      <c r="B491" s="1">
        <v>1459</v>
      </c>
      <c r="C491" s="1" t="s">
        <v>2665</v>
      </c>
      <c r="D491" s="1" t="s">
        <v>2666</v>
      </c>
      <c r="E491" s="1" t="s">
        <v>2409</v>
      </c>
      <c r="F491" s="2" t="s">
        <v>2703</v>
      </c>
      <c r="G491" s="1" t="s">
        <v>2646</v>
      </c>
      <c r="H491" s="1" t="s">
        <v>5996</v>
      </c>
      <c r="I491" s="1"/>
    </row>
    <row r="492" spans="1:9">
      <c r="A492" s="1">
        <v>9</v>
      </c>
      <c r="B492" s="1">
        <v>1460</v>
      </c>
      <c r="C492" s="1" t="s">
        <v>2667</v>
      </c>
      <c r="D492" s="1" t="s">
        <v>2668</v>
      </c>
      <c r="E492" s="1" t="s">
        <v>2409</v>
      </c>
      <c r="F492" s="2" t="s">
        <v>2703</v>
      </c>
      <c r="G492" s="1" t="s">
        <v>2646</v>
      </c>
      <c r="H492" s="1" t="s">
        <v>5998</v>
      </c>
      <c r="I492" s="1"/>
    </row>
    <row r="493" spans="1:9">
      <c r="A493" s="1">
        <v>10</v>
      </c>
      <c r="B493" s="1">
        <v>1461</v>
      </c>
      <c r="C493" s="1" t="s">
        <v>2669</v>
      </c>
      <c r="D493" s="1" t="s">
        <v>2670</v>
      </c>
      <c r="E493" s="1" t="s">
        <v>2409</v>
      </c>
      <c r="F493" s="2" t="s">
        <v>2703</v>
      </c>
      <c r="G493" s="1" t="s">
        <v>2646</v>
      </c>
      <c r="H493" s="1" t="s">
        <v>6000</v>
      </c>
      <c r="I493" s="1"/>
    </row>
    <row r="494" spans="1:9" ht="15.75" customHeight="1"/>
    <row r="495" spans="1:9">
      <c r="E495" s="40" t="s">
        <v>6934</v>
      </c>
    </row>
    <row r="496" spans="1:9">
      <c r="E496" t="s">
        <v>6935</v>
      </c>
    </row>
    <row r="500" spans="1:11">
      <c r="H500" t="s">
        <v>6936</v>
      </c>
      <c r="K500" s="6"/>
    </row>
    <row r="501" spans="1:11">
      <c r="A501" s="53" t="s">
        <v>3639</v>
      </c>
      <c r="B501" s="53"/>
      <c r="C501" s="53"/>
      <c r="D501" s="53"/>
      <c r="E501" s="53"/>
      <c r="F501" s="53"/>
      <c r="G501" s="53"/>
      <c r="H501" s="53"/>
      <c r="I501" s="53"/>
    </row>
    <row r="502" spans="1:11">
      <c r="A502" s="52" t="str">
        <f>F505</f>
        <v>SDN KLECO 2 SURAKARTA</v>
      </c>
      <c r="B502" s="52"/>
      <c r="C502" s="52"/>
      <c r="D502" s="52"/>
      <c r="E502" s="52"/>
      <c r="F502" s="52"/>
      <c r="G502" s="52"/>
      <c r="H502" s="52"/>
      <c r="I502" s="52"/>
    </row>
    <row r="503" spans="1:11">
      <c r="D503" s="6" t="s">
        <v>3640</v>
      </c>
      <c r="E503" t="e">
        <f>#REF!</f>
        <v>#REF!</v>
      </c>
    </row>
    <row r="504" spans="1:11" ht="31.5" customHeight="1">
      <c r="A504" s="1" t="s">
        <v>0</v>
      </c>
      <c r="B504" s="5" t="s">
        <v>0</v>
      </c>
      <c r="C504" s="5" t="s">
        <v>1</v>
      </c>
      <c r="D504" s="5" t="s">
        <v>2</v>
      </c>
      <c r="E504" s="5" t="s">
        <v>3</v>
      </c>
      <c r="F504" s="5" t="s">
        <v>29</v>
      </c>
      <c r="G504" s="5" t="s">
        <v>30</v>
      </c>
      <c r="H504" s="28" t="s">
        <v>3729</v>
      </c>
      <c r="I504" s="33" t="s">
        <v>6906</v>
      </c>
    </row>
    <row r="505" spans="1:11">
      <c r="A505" s="1">
        <v>1</v>
      </c>
      <c r="B505" s="1">
        <v>1494</v>
      </c>
      <c r="C505" s="1" t="s">
        <v>2735</v>
      </c>
      <c r="D505" s="1" t="s">
        <v>2736</v>
      </c>
      <c r="E505" s="1" t="s">
        <v>2409</v>
      </c>
      <c r="F505" s="2" t="s">
        <v>2753</v>
      </c>
      <c r="G505" s="1" t="s">
        <v>2751</v>
      </c>
      <c r="H505" s="1" t="s">
        <v>6058</v>
      </c>
      <c r="I505" s="1"/>
    </row>
    <row r="506" spans="1:11">
      <c r="A506" s="1">
        <v>2</v>
      </c>
      <c r="B506" s="1">
        <v>1495</v>
      </c>
      <c r="C506" s="1" t="s">
        <v>2737</v>
      </c>
      <c r="D506" s="1" t="s">
        <v>2738</v>
      </c>
      <c r="E506" s="1" t="s">
        <v>2409</v>
      </c>
      <c r="F506" s="2" t="s">
        <v>2753</v>
      </c>
      <c r="G506" s="1" t="s">
        <v>2751</v>
      </c>
      <c r="H506" s="1" t="s">
        <v>6060</v>
      </c>
      <c r="I506" s="1"/>
    </row>
    <row r="507" spans="1:11">
      <c r="A507" s="1">
        <v>3</v>
      </c>
      <c r="B507" s="1">
        <v>1496</v>
      </c>
      <c r="C507" s="1" t="s">
        <v>2739</v>
      </c>
      <c r="D507" s="1" t="s">
        <v>2740</v>
      </c>
      <c r="E507" s="1" t="s">
        <v>2409</v>
      </c>
      <c r="F507" s="2" t="s">
        <v>2753</v>
      </c>
      <c r="G507" s="1" t="s">
        <v>2751</v>
      </c>
      <c r="H507" s="1" t="s">
        <v>6062</v>
      </c>
      <c r="I507" s="1"/>
    </row>
    <row r="508" spans="1:11">
      <c r="A508" s="1">
        <v>4</v>
      </c>
      <c r="B508" s="1">
        <v>1497</v>
      </c>
      <c r="C508" s="1" t="s">
        <v>2741</v>
      </c>
      <c r="D508" s="1" t="s">
        <v>2742</v>
      </c>
      <c r="E508" s="1" t="s">
        <v>2409</v>
      </c>
      <c r="F508" s="2" t="s">
        <v>2753</v>
      </c>
      <c r="G508" s="1" t="s">
        <v>2751</v>
      </c>
      <c r="H508" s="1"/>
      <c r="I508" s="1"/>
    </row>
    <row r="509" spans="1:11">
      <c r="A509" s="1">
        <v>5</v>
      </c>
      <c r="B509" s="1">
        <v>1498</v>
      </c>
      <c r="C509" s="1" t="s">
        <v>2743</v>
      </c>
      <c r="D509" s="1" t="s">
        <v>2744</v>
      </c>
      <c r="E509" s="1" t="s">
        <v>2409</v>
      </c>
      <c r="F509" s="2" t="s">
        <v>2753</v>
      </c>
      <c r="G509" s="1" t="s">
        <v>2751</v>
      </c>
      <c r="H509" s="1" t="s">
        <v>6064</v>
      </c>
      <c r="I509" s="1"/>
    </row>
    <row r="510" spans="1:11">
      <c r="A510" s="1">
        <v>6</v>
      </c>
      <c r="B510" s="1">
        <v>1499</v>
      </c>
      <c r="C510" s="1" t="s">
        <v>2745</v>
      </c>
      <c r="D510" s="1" t="s">
        <v>2746</v>
      </c>
      <c r="E510" s="1" t="s">
        <v>2409</v>
      </c>
      <c r="F510" s="2" t="s">
        <v>2753</v>
      </c>
      <c r="G510" s="1" t="s">
        <v>2751</v>
      </c>
      <c r="H510" s="1" t="s">
        <v>6030</v>
      </c>
      <c r="I510" s="1"/>
    </row>
    <row r="511" spans="1:11">
      <c r="A511" s="1">
        <v>7</v>
      </c>
      <c r="B511" s="1">
        <v>1500</v>
      </c>
      <c r="C511" s="1" t="s">
        <v>2747</v>
      </c>
      <c r="D511" s="1" t="s">
        <v>2748</v>
      </c>
      <c r="E511" s="1" t="s">
        <v>2409</v>
      </c>
      <c r="F511" s="2" t="s">
        <v>2753</v>
      </c>
      <c r="G511" s="1" t="s">
        <v>2751</v>
      </c>
      <c r="H511" s="1" t="s">
        <v>6067</v>
      </c>
      <c r="I511" s="1"/>
    </row>
    <row r="512" spans="1:11">
      <c r="A512" s="1">
        <v>8</v>
      </c>
      <c r="B512" s="1">
        <v>1501</v>
      </c>
      <c r="C512" s="1" t="s">
        <v>2749</v>
      </c>
      <c r="D512" s="1" t="s">
        <v>2750</v>
      </c>
      <c r="E512" s="1" t="s">
        <v>2409</v>
      </c>
      <c r="F512" s="2" t="s">
        <v>2753</v>
      </c>
      <c r="G512" s="1" t="s">
        <v>2751</v>
      </c>
      <c r="H512" s="1" t="s">
        <v>6069</v>
      </c>
      <c r="I512" s="1"/>
    </row>
    <row r="513" spans="1:11">
      <c r="A513" s="1">
        <v>9</v>
      </c>
      <c r="B513" s="1">
        <v>1503</v>
      </c>
      <c r="C513" s="1" t="s">
        <v>2754</v>
      </c>
      <c r="D513" s="1" t="s">
        <v>2755</v>
      </c>
      <c r="E513" s="1" t="s">
        <v>2409</v>
      </c>
      <c r="F513" s="2" t="s">
        <v>2753</v>
      </c>
      <c r="G513" s="1" t="s">
        <v>2751</v>
      </c>
      <c r="H513" s="1" t="s">
        <v>6071</v>
      </c>
      <c r="I513" s="1"/>
    </row>
    <row r="514" spans="1:11" ht="15.75" customHeight="1"/>
    <row r="515" spans="1:11">
      <c r="E515" s="40" t="s">
        <v>6934</v>
      </c>
    </row>
    <row r="516" spans="1:11">
      <c r="E516" t="s">
        <v>6935</v>
      </c>
    </row>
    <row r="520" spans="1:11">
      <c r="H520" t="s">
        <v>6936</v>
      </c>
      <c r="K520" s="6"/>
    </row>
    <row r="521" spans="1:11">
      <c r="A521" s="53" t="s">
        <v>3639</v>
      </c>
      <c r="B521" s="53"/>
      <c r="C521" s="53"/>
      <c r="D521" s="53"/>
      <c r="E521" s="53"/>
      <c r="F521" s="53"/>
      <c r="G521" s="53"/>
      <c r="H521" s="53"/>
      <c r="I521" s="53"/>
    </row>
    <row r="522" spans="1:11">
      <c r="A522" s="52" t="str">
        <f>F525</f>
        <v>SDN PAJANG 1 SURAKARTA</v>
      </c>
      <c r="B522" s="52"/>
      <c r="C522" s="52"/>
      <c r="D522" s="52"/>
      <c r="E522" s="52"/>
      <c r="F522" s="52"/>
      <c r="G522" s="52"/>
      <c r="H522" s="52"/>
      <c r="I522" s="52"/>
    </row>
    <row r="523" spans="1:11">
      <c r="D523" s="6" t="s">
        <v>3640</v>
      </c>
      <c r="E523" t="e">
        <f>#REF!</f>
        <v>#REF!</v>
      </c>
    </row>
    <row r="524" spans="1:11" ht="31.5" customHeight="1">
      <c r="A524" s="1" t="s">
        <v>0</v>
      </c>
      <c r="B524" s="5" t="s">
        <v>0</v>
      </c>
      <c r="C524" s="5" t="s">
        <v>1</v>
      </c>
      <c r="D524" s="5" t="s">
        <v>2</v>
      </c>
      <c r="E524" s="5" t="s">
        <v>3</v>
      </c>
      <c r="F524" s="5" t="s">
        <v>29</v>
      </c>
      <c r="G524" s="5" t="s">
        <v>30</v>
      </c>
      <c r="H524" s="28" t="s">
        <v>3729</v>
      </c>
      <c r="I524" s="33" t="s">
        <v>6906</v>
      </c>
    </row>
    <row r="525" spans="1:11">
      <c r="A525" s="1">
        <v>1</v>
      </c>
      <c r="B525" s="1">
        <v>1504</v>
      </c>
      <c r="C525" s="1" t="s">
        <v>2756</v>
      </c>
      <c r="D525" s="1" t="s">
        <v>2757</v>
      </c>
      <c r="E525" s="1" t="s">
        <v>2409</v>
      </c>
      <c r="F525" s="2" t="s">
        <v>2792</v>
      </c>
      <c r="G525" s="1" t="s">
        <v>2793</v>
      </c>
      <c r="H525" s="1" t="s">
        <v>6073</v>
      </c>
      <c r="I525" s="1"/>
    </row>
    <row r="526" spans="1:11">
      <c r="A526" s="1">
        <v>2</v>
      </c>
      <c r="B526" s="1">
        <v>1505</v>
      </c>
      <c r="C526" s="1" t="s">
        <v>2758</v>
      </c>
      <c r="D526" s="1" t="s">
        <v>2759</v>
      </c>
      <c r="E526" s="1" t="s">
        <v>2409</v>
      </c>
      <c r="F526" s="2" t="s">
        <v>2792</v>
      </c>
      <c r="G526" s="1" t="s">
        <v>2793</v>
      </c>
      <c r="H526" s="1" t="s">
        <v>6075</v>
      </c>
      <c r="I526" s="1"/>
    </row>
    <row r="527" spans="1:11">
      <c r="A527" s="1">
        <v>3</v>
      </c>
      <c r="B527" s="1">
        <v>1506</v>
      </c>
      <c r="C527" s="1" t="s">
        <v>2760</v>
      </c>
      <c r="D527" s="1" t="s">
        <v>2761</v>
      </c>
      <c r="E527" s="1" t="s">
        <v>2409</v>
      </c>
      <c r="F527" s="2" t="s">
        <v>2792</v>
      </c>
      <c r="G527" s="1" t="s">
        <v>2793</v>
      </c>
      <c r="H527" s="1" t="s">
        <v>6077</v>
      </c>
      <c r="I527" s="1"/>
    </row>
    <row r="528" spans="1:11">
      <c r="A528" s="1">
        <v>4</v>
      </c>
      <c r="B528" s="1">
        <v>1507</v>
      </c>
      <c r="C528" s="1" t="s">
        <v>2762</v>
      </c>
      <c r="D528" s="1" t="s">
        <v>2763</v>
      </c>
      <c r="E528" s="1" t="s">
        <v>2409</v>
      </c>
      <c r="F528" s="2" t="s">
        <v>2792</v>
      </c>
      <c r="G528" s="1" t="s">
        <v>2793</v>
      </c>
      <c r="H528" s="1" t="s">
        <v>6079</v>
      </c>
      <c r="I528" s="1"/>
    </row>
    <row r="529" spans="1:11">
      <c r="A529" s="1">
        <v>5</v>
      </c>
      <c r="B529" s="1">
        <v>1508</v>
      </c>
      <c r="C529" s="1" t="s">
        <v>2764</v>
      </c>
      <c r="D529" s="1" t="s">
        <v>2765</v>
      </c>
      <c r="E529" s="1" t="s">
        <v>2409</v>
      </c>
      <c r="F529" s="2" t="s">
        <v>2792</v>
      </c>
      <c r="G529" s="1" t="s">
        <v>2793</v>
      </c>
      <c r="H529" s="1" t="s">
        <v>6081</v>
      </c>
      <c r="I529" s="1"/>
    </row>
    <row r="530" spans="1:11">
      <c r="A530" s="1">
        <v>6</v>
      </c>
      <c r="B530" s="1">
        <v>1509</v>
      </c>
      <c r="C530" s="1" t="s">
        <v>2766</v>
      </c>
      <c r="D530" s="1" t="s">
        <v>2767</v>
      </c>
      <c r="E530" s="1" t="s">
        <v>2409</v>
      </c>
      <c r="F530" s="2" t="s">
        <v>2792</v>
      </c>
      <c r="G530" s="1" t="s">
        <v>2793</v>
      </c>
      <c r="H530" s="7" t="s">
        <v>6933</v>
      </c>
      <c r="I530" s="1"/>
    </row>
    <row r="531" spans="1:11">
      <c r="A531" s="1">
        <v>7</v>
      </c>
      <c r="B531" s="1">
        <v>1511</v>
      </c>
      <c r="C531" s="1" t="s">
        <v>2768</v>
      </c>
      <c r="D531" s="1" t="s">
        <v>2769</v>
      </c>
      <c r="E531" s="1" t="s">
        <v>2409</v>
      </c>
      <c r="F531" s="2" t="s">
        <v>2792</v>
      </c>
      <c r="G531" s="1" t="s">
        <v>2793</v>
      </c>
      <c r="H531" s="1" t="s">
        <v>6085</v>
      </c>
      <c r="I531" s="1"/>
    </row>
    <row r="532" spans="1:11">
      <c r="A532" s="1">
        <v>8</v>
      </c>
      <c r="B532" s="1">
        <v>1512</v>
      </c>
      <c r="C532" s="1" t="s">
        <v>2770</v>
      </c>
      <c r="D532" s="1" t="s">
        <v>2771</v>
      </c>
      <c r="E532" s="1" t="s">
        <v>2409</v>
      </c>
      <c r="F532" s="2" t="s">
        <v>2792</v>
      </c>
      <c r="G532" s="1" t="s">
        <v>2793</v>
      </c>
      <c r="H532" s="1" t="s">
        <v>6087</v>
      </c>
      <c r="I532" s="1"/>
    </row>
    <row r="533" spans="1:11">
      <c r="A533" s="1">
        <v>9</v>
      </c>
      <c r="B533" s="1"/>
      <c r="C533" s="11" t="s">
        <v>6931</v>
      </c>
      <c r="D533" s="11" t="s">
        <v>6932</v>
      </c>
      <c r="E533" s="11" t="s">
        <v>2409</v>
      </c>
      <c r="F533" s="13" t="s">
        <v>2792</v>
      </c>
      <c r="G533" s="11" t="s">
        <v>2793</v>
      </c>
      <c r="H533" s="1"/>
      <c r="I533" s="1"/>
    </row>
    <row r="534" spans="1:11" ht="15.75" customHeight="1"/>
    <row r="535" spans="1:11">
      <c r="E535" s="40" t="s">
        <v>6934</v>
      </c>
    </row>
    <row r="536" spans="1:11">
      <c r="E536" t="s">
        <v>6935</v>
      </c>
    </row>
    <row r="540" spans="1:11">
      <c r="H540" t="s">
        <v>6936</v>
      </c>
      <c r="K540" s="6"/>
    </row>
    <row r="541" spans="1:11">
      <c r="A541" s="53" t="s">
        <v>3639</v>
      </c>
      <c r="B541" s="53"/>
      <c r="C541" s="53"/>
      <c r="D541" s="53"/>
      <c r="E541" s="53"/>
      <c r="F541" s="53"/>
      <c r="G541" s="53"/>
      <c r="H541" s="53"/>
      <c r="I541" s="53"/>
    </row>
    <row r="542" spans="1:11">
      <c r="A542" s="52" t="str">
        <f>F545</f>
        <v>SDN PAJANG 3 SURAKARTA</v>
      </c>
      <c r="B542" s="52"/>
      <c r="C542" s="52"/>
      <c r="D542" s="52"/>
      <c r="E542" s="52"/>
      <c r="F542" s="52"/>
      <c r="G542" s="52"/>
      <c r="H542" s="52"/>
      <c r="I542" s="52"/>
    </row>
    <row r="543" spans="1:11">
      <c r="D543" s="6" t="s">
        <v>3640</v>
      </c>
      <c r="E543" t="e">
        <f>#REF!</f>
        <v>#REF!</v>
      </c>
    </row>
    <row r="544" spans="1:11" ht="30" customHeight="1">
      <c r="A544" s="1" t="s">
        <v>0</v>
      </c>
      <c r="B544" s="5" t="s">
        <v>0</v>
      </c>
      <c r="C544" s="5" t="s">
        <v>1</v>
      </c>
      <c r="D544" s="5" t="s">
        <v>2</v>
      </c>
      <c r="E544" s="5" t="s">
        <v>3</v>
      </c>
      <c r="F544" s="5" t="s">
        <v>29</v>
      </c>
      <c r="G544" s="5" t="s">
        <v>30</v>
      </c>
      <c r="H544" s="28" t="s">
        <v>3729</v>
      </c>
      <c r="I544" s="33" t="s">
        <v>6906</v>
      </c>
    </row>
    <row r="545" spans="1:11">
      <c r="A545" s="1">
        <v>1</v>
      </c>
      <c r="B545" s="1">
        <v>1513</v>
      </c>
      <c r="C545" s="1" t="s">
        <v>2772</v>
      </c>
      <c r="D545" s="1" t="s">
        <v>2773</v>
      </c>
      <c r="E545" s="1" t="s">
        <v>2409</v>
      </c>
      <c r="F545" s="2" t="s">
        <v>2794</v>
      </c>
      <c r="G545" s="1" t="s">
        <v>2793</v>
      </c>
      <c r="H545" s="1" t="s">
        <v>6089</v>
      </c>
      <c r="I545" s="1"/>
    </row>
    <row r="546" spans="1:11">
      <c r="A546" s="1">
        <v>2</v>
      </c>
      <c r="B546" s="1">
        <v>1514</v>
      </c>
      <c r="C546" s="1" t="s">
        <v>2774</v>
      </c>
      <c r="D546" s="1" t="s">
        <v>2775</v>
      </c>
      <c r="E546" s="1" t="s">
        <v>2409</v>
      </c>
      <c r="F546" s="2" t="s">
        <v>2794</v>
      </c>
      <c r="G546" s="1" t="s">
        <v>2793</v>
      </c>
      <c r="H546" s="1" t="s">
        <v>6091</v>
      </c>
      <c r="I546" s="1"/>
    </row>
    <row r="547" spans="1:11">
      <c r="A547" s="1">
        <v>3</v>
      </c>
      <c r="B547" s="1">
        <v>1515</v>
      </c>
      <c r="C547" s="1" t="s">
        <v>2776</v>
      </c>
      <c r="D547" s="1" t="s">
        <v>2777</v>
      </c>
      <c r="E547" s="1" t="s">
        <v>2409</v>
      </c>
      <c r="F547" s="2" t="s">
        <v>2794</v>
      </c>
      <c r="G547" s="1" t="s">
        <v>2793</v>
      </c>
      <c r="H547" s="1" t="s">
        <v>6093</v>
      </c>
      <c r="I547" s="1"/>
    </row>
    <row r="548" spans="1:11">
      <c r="A548" s="1">
        <v>4</v>
      </c>
      <c r="B548" s="1">
        <v>1516</v>
      </c>
      <c r="C548" s="1" t="s">
        <v>2778</v>
      </c>
      <c r="D548" s="1" t="s">
        <v>2779</v>
      </c>
      <c r="E548" s="1" t="s">
        <v>2409</v>
      </c>
      <c r="F548" s="2" t="s">
        <v>2794</v>
      </c>
      <c r="G548" s="1" t="s">
        <v>2793</v>
      </c>
      <c r="H548" s="1" t="s">
        <v>6095</v>
      </c>
      <c r="I548" s="1"/>
    </row>
    <row r="549" spans="1:11">
      <c r="A549" s="1">
        <v>5</v>
      </c>
      <c r="B549" s="1">
        <v>1517</v>
      </c>
      <c r="C549" s="1" t="s">
        <v>2780</v>
      </c>
      <c r="D549" s="1" t="s">
        <v>2781</v>
      </c>
      <c r="E549" s="1" t="s">
        <v>2409</v>
      </c>
      <c r="F549" s="2" t="s">
        <v>2794</v>
      </c>
      <c r="G549" s="1" t="s">
        <v>2793</v>
      </c>
      <c r="H549" s="1" t="s">
        <v>6097</v>
      </c>
      <c r="I549" s="1"/>
    </row>
    <row r="550" spans="1:11">
      <c r="A550" s="1">
        <v>6</v>
      </c>
      <c r="B550" s="1">
        <v>1518</v>
      </c>
      <c r="C550" s="1" t="s">
        <v>2782</v>
      </c>
      <c r="D550" s="1" t="s">
        <v>2783</v>
      </c>
      <c r="E550" s="1" t="s">
        <v>2409</v>
      </c>
      <c r="F550" s="2" t="s">
        <v>2794</v>
      </c>
      <c r="G550" s="1" t="s">
        <v>2793</v>
      </c>
      <c r="H550" s="1" t="s">
        <v>6099</v>
      </c>
      <c r="I550" s="1"/>
    </row>
    <row r="551" spans="1:11">
      <c r="A551" s="1">
        <v>7</v>
      </c>
      <c r="B551" s="1">
        <v>1519</v>
      </c>
      <c r="C551" s="1" t="s">
        <v>2784</v>
      </c>
      <c r="D551" s="1" t="s">
        <v>2785</v>
      </c>
      <c r="E551" s="1" t="s">
        <v>2409</v>
      </c>
      <c r="F551" s="2" t="s">
        <v>2794</v>
      </c>
      <c r="G551" s="1" t="s">
        <v>2793</v>
      </c>
      <c r="H551" s="1" t="s">
        <v>6101</v>
      </c>
      <c r="I551" s="1"/>
    </row>
    <row r="552" spans="1:11">
      <c r="A552" s="1">
        <v>8</v>
      </c>
      <c r="B552" s="1">
        <v>1520</v>
      </c>
      <c r="C552" s="1" t="s">
        <v>2786</v>
      </c>
      <c r="D552" s="1" t="s">
        <v>2787</v>
      </c>
      <c r="E552" s="1" t="s">
        <v>2409</v>
      </c>
      <c r="F552" s="2" t="s">
        <v>2794</v>
      </c>
      <c r="G552" s="1" t="s">
        <v>2793</v>
      </c>
      <c r="H552" s="1" t="s">
        <v>6103</v>
      </c>
      <c r="I552" s="1"/>
    </row>
    <row r="553" spans="1:11">
      <c r="A553" s="1">
        <v>9</v>
      </c>
      <c r="B553" s="1">
        <v>1521</v>
      </c>
      <c r="C553" s="1" t="s">
        <v>2788</v>
      </c>
      <c r="D553" s="1" t="s">
        <v>2789</v>
      </c>
      <c r="E553" s="1" t="s">
        <v>2409</v>
      </c>
      <c r="F553" s="2" t="s">
        <v>2794</v>
      </c>
      <c r="G553" s="1" t="s">
        <v>2793</v>
      </c>
      <c r="H553" s="1" t="s">
        <v>6105</v>
      </c>
      <c r="I553" s="1"/>
    </row>
    <row r="554" spans="1:11" ht="15.75" customHeight="1"/>
    <row r="555" spans="1:11">
      <c r="E555" s="40" t="s">
        <v>6934</v>
      </c>
    </row>
    <row r="556" spans="1:11">
      <c r="E556" t="s">
        <v>6935</v>
      </c>
    </row>
    <row r="560" spans="1:11">
      <c r="H560" t="s">
        <v>6936</v>
      </c>
      <c r="K560" s="6"/>
    </row>
    <row r="561" spans="1:9">
      <c r="A561" s="53" t="s">
        <v>3639</v>
      </c>
      <c r="B561" s="53"/>
      <c r="C561" s="53"/>
      <c r="D561" s="53"/>
      <c r="E561" s="53"/>
      <c r="F561" s="53"/>
      <c r="G561" s="53"/>
      <c r="H561" s="53"/>
      <c r="I561" s="53"/>
    </row>
    <row r="562" spans="1:9">
      <c r="A562" s="52" t="str">
        <f>F565</f>
        <v>SDN PREMULUNG SURAKARTA</v>
      </c>
      <c r="B562" s="52"/>
      <c r="C562" s="52"/>
      <c r="D562" s="52"/>
      <c r="E562" s="52"/>
      <c r="F562" s="52"/>
      <c r="G562" s="52"/>
      <c r="H562" s="52"/>
      <c r="I562" s="52"/>
    </row>
    <row r="563" spans="1:9">
      <c r="D563" s="6" t="s">
        <v>3640</v>
      </c>
      <c r="E563" t="e">
        <f>#REF!</f>
        <v>#REF!</v>
      </c>
    </row>
    <row r="564" spans="1:9" ht="30" customHeight="1">
      <c r="A564" s="1" t="s">
        <v>0</v>
      </c>
      <c r="B564" s="5" t="s">
        <v>0</v>
      </c>
      <c r="C564" s="5" t="s">
        <v>1</v>
      </c>
      <c r="D564" s="5" t="s">
        <v>2</v>
      </c>
      <c r="E564" s="5" t="s">
        <v>3</v>
      </c>
      <c r="F564" s="5" t="s">
        <v>29</v>
      </c>
      <c r="G564" s="5" t="s">
        <v>30</v>
      </c>
      <c r="H564" s="28" t="s">
        <v>3729</v>
      </c>
      <c r="I564" s="33" t="s">
        <v>6906</v>
      </c>
    </row>
    <row r="565" spans="1:9">
      <c r="A565" s="1">
        <v>1</v>
      </c>
      <c r="B565" s="1">
        <v>1522</v>
      </c>
      <c r="C565" s="1" t="s">
        <v>2790</v>
      </c>
      <c r="D565" s="1" t="s">
        <v>2791</v>
      </c>
      <c r="E565" s="1" t="s">
        <v>2409</v>
      </c>
      <c r="F565" s="2" t="s">
        <v>2795</v>
      </c>
      <c r="G565" s="1" t="s">
        <v>2796</v>
      </c>
      <c r="H565" s="1" t="s">
        <v>6107</v>
      </c>
      <c r="I565" s="1"/>
    </row>
    <row r="566" spans="1:9">
      <c r="A566" s="1">
        <v>2</v>
      </c>
      <c r="B566" s="1">
        <v>1524</v>
      </c>
      <c r="C566" s="1" t="s">
        <v>2797</v>
      </c>
      <c r="D566" s="1" t="s">
        <v>2798</v>
      </c>
      <c r="E566" s="1" t="s">
        <v>2409</v>
      </c>
      <c r="F566" s="2" t="s">
        <v>2795</v>
      </c>
      <c r="G566" s="1" t="s">
        <v>2796</v>
      </c>
      <c r="H566" s="1" t="s">
        <v>6109</v>
      </c>
      <c r="I566" s="1"/>
    </row>
    <row r="567" spans="1:9">
      <c r="A567" s="1">
        <v>3</v>
      </c>
      <c r="B567" s="1">
        <v>1525</v>
      </c>
      <c r="C567" s="1" t="s">
        <v>2799</v>
      </c>
      <c r="D567" s="1" t="s">
        <v>2800</v>
      </c>
      <c r="E567" s="1" t="s">
        <v>2409</v>
      </c>
      <c r="F567" s="2" t="s">
        <v>2795</v>
      </c>
      <c r="G567" s="1" t="s">
        <v>2796</v>
      </c>
      <c r="H567" s="1" t="s">
        <v>6111</v>
      </c>
      <c r="I567" s="1"/>
    </row>
    <row r="568" spans="1:9">
      <c r="A568" s="1">
        <v>4</v>
      </c>
      <c r="B568" s="1">
        <v>1526</v>
      </c>
      <c r="C568" s="1" t="s">
        <v>2801</v>
      </c>
      <c r="D568" s="1" t="s">
        <v>2802</v>
      </c>
      <c r="E568" s="1" t="s">
        <v>2409</v>
      </c>
      <c r="F568" s="2" t="s">
        <v>2795</v>
      </c>
      <c r="G568" s="1" t="s">
        <v>2796</v>
      </c>
      <c r="H568" s="1" t="s">
        <v>6113</v>
      </c>
      <c r="I568" s="1"/>
    </row>
    <row r="569" spans="1:9">
      <c r="A569" s="1">
        <v>5</v>
      </c>
      <c r="B569" s="1">
        <v>1527</v>
      </c>
      <c r="C569" s="1" t="s">
        <v>2803</v>
      </c>
      <c r="D569" s="1" t="s">
        <v>2804</v>
      </c>
      <c r="E569" s="1" t="s">
        <v>2409</v>
      </c>
      <c r="F569" s="2" t="s">
        <v>2795</v>
      </c>
      <c r="G569" s="1" t="s">
        <v>2796</v>
      </c>
      <c r="H569" s="1" t="s">
        <v>6115</v>
      </c>
      <c r="I569" s="1"/>
    </row>
    <row r="570" spans="1:9">
      <c r="A570" s="1">
        <v>6</v>
      </c>
      <c r="B570" s="1">
        <v>1529</v>
      </c>
      <c r="C570" s="1" t="s">
        <v>2805</v>
      </c>
      <c r="D570" s="1" t="s">
        <v>2806</v>
      </c>
      <c r="E570" s="1" t="s">
        <v>2409</v>
      </c>
      <c r="F570" s="2" t="s">
        <v>2795</v>
      </c>
      <c r="G570" s="1" t="s">
        <v>2796</v>
      </c>
      <c r="H570" s="1" t="s">
        <v>6117</v>
      </c>
      <c r="I570" s="1"/>
    </row>
    <row r="571" spans="1:9">
      <c r="A571" s="1">
        <v>7</v>
      </c>
      <c r="B571" s="1">
        <v>1530</v>
      </c>
      <c r="C571" s="1" t="s">
        <v>2807</v>
      </c>
      <c r="D571" s="1" t="s">
        <v>2808</v>
      </c>
      <c r="E571" s="1" t="s">
        <v>2409</v>
      </c>
      <c r="F571" s="2" t="s">
        <v>2795</v>
      </c>
      <c r="G571" s="1" t="s">
        <v>2796</v>
      </c>
      <c r="H571" s="1" t="s">
        <v>6119</v>
      </c>
      <c r="I571" s="1"/>
    </row>
    <row r="572" spans="1:9">
      <c r="A572" s="1">
        <v>8</v>
      </c>
      <c r="B572" s="1">
        <v>1531</v>
      </c>
      <c r="C572" s="1" t="s">
        <v>2809</v>
      </c>
      <c r="D572" s="1" t="s">
        <v>2810</v>
      </c>
      <c r="E572" s="1" t="s">
        <v>2409</v>
      </c>
      <c r="F572" s="2" t="s">
        <v>2795</v>
      </c>
      <c r="G572" s="1" t="s">
        <v>2796</v>
      </c>
      <c r="H572" s="1" t="s">
        <v>6121</v>
      </c>
      <c r="I572" s="1"/>
    </row>
    <row r="573" spans="1:9" ht="15.75" customHeight="1"/>
    <row r="574" spans="1:9">
      <c r="E574" s="40" t="s">
        <v>6934</v>
      </c>
    </row>
    <row r="575" spans="1:9">
      <c r="E575" t="s">
        <v>6935</v>
      </c>
    </row>
    <row r="579" spans="1:11">
      <c r="H579" t="s">
        <v>6936</v>
      </c>
      <c r="K579" s="6"/>
    </row>
    <row r="580" spans="1:11">
      <c r="A580" s="54" t="s">
        <v>3639</v>
      </c>
      <c r="B580" s="54"/>
      <c r="C580" s="54"/>
      <c r="D580" s="54"/>
      <c r="E580" s="54"/>
      <c r="F580" s="54"/>
      <c r="G580" s="54"/>
      <c r="H580" s="54"/>
      <c r="I580" s="54"/>
    </row>
    <row r="581" spans="1:11">
      <c r="A581" s="52" t="str">
        <f>F584</f>
        <v>SDN TOTOSARI SURAKARTA</v>
      </c>
      <c r="B581" s="52"/>
      <c r="C581" s="52"/>
      <c r="D581" s="52"/>
      <c r="E581" s="52"/>
      <c r="F581" s="52"/>
      <c r="G581" s="52"/>
      <c r="H581" s="52"/>
      <c r="I581" s="52"/>
    </row>
    <row r="582" spans="1:11">
      <c r="D582" s="6" t="s">
        <v>3640</v>
      </c>
      <c r="E582" t="e">
        <f>#REF!</f>
        <v>#REF!</v>
      </c>
    </row>
    <row r="583" spans="1:11" ht="39" customHeight="1">
      <c r="A583" s="1" t="s">
        <v>0</v>
      </c>
      <c r="B583" s="5" t="s">
        <v>0</v>
      </c>
      <c r="C583" s="5" t="s">
        <v>1</v>
      </c>
      <c r="D583" s="5" t="s">
        <v>2</v>
      </c>
      <c r="E583" s="5" t="s">
        <v>3</v>
      </c>
      <c r="F583" s="5" t="s">
        <v>29</v>
      </c>
      <c r="G583" s="5" t="s">
        <v>30</v>
      </c>
      <c r="H583" s="28" t="s">
        <v>3729</v>
      </c>
      <c r="I583" s="33" t="s">
        <v>6906</v>
      </c>
    </row>
    <row r="584" spans="1:11">
      <c r="A584" s="1">
        <v>1</v>
      </c>
      <c r="B584" s="1">
        <v>1532</v>
      </c>
      <c r="C584" s="1" t="s">
        <v>2811</v>
      </c>
      <c r="D584" s="1" t="s">
        <v>2812</v>
      </c>
      <c r="E584" s="1" t="s">
        <v>2409</v>
      </c>
      <c r="F584" s="2" t="s">
        <v>2817</v>
      </c>
      <c r="G584" s="1" t="s">
        <v>6888</v>
      </c>
      <c r="H584" s="1" t="s">
        <v>6123</v>
      </c>
      <c r="I584" s="1"/>
    </row>
    <row r="585" spans="1:11">
      <c r="A585" s="1">
        <v>2</v>
      </c>
      <c r="B585" s="1">
        <v>1533</v>
      </c>
      <c r="C585" s="1" t="s">
        <v>2813</v>
      </c>
      <c r="D585" s="1" t="s">
        <v>2814</v>
      </c>
      <c r="E585" s="1" t="s">
        <v>2409</v>
      </c>
      <c r="F585" s="2" t="s">
        <v>2817</v>
      </c>
      <c r="G585" s="1" t="s">
        <v>6888</v>
      </c>
      <c r="H585" s="1" t="s">
        <v>6125</v>
      </c>
      <c r="I585" s="1"/>
    </row>
    <row r="586" spans="1:11">
      <c r="A586" s="1">
        <v>3</v>
      </c>
      <c r="B586" s="1">
        <v>1534</v>
      </c>
      <c r="C586" s="1" t="s">
        <v>2815</v>
      </c>
      <c r="D586" s="1" t="s">
        <v>2816</v>
      </c>
      <c r="E586" s="1" t="s">
        <v>2409</v>
      </c>
      <c r="F586" s="2" t="s">
        <v>2817</v>
      </c>
      <c r="G586" s="1" t="s">
        <v>6888</v>
      </c>
      <c r="H586" s="1" t="s">
        <v>6127</v>
      </c>
      <c r="I586" s="1"/>
    </row>
    <row r="587" spans="1:11">
      <c r="A587" s="1">
        <v>4</v>
      </c>
      <c r="B587" s="1">
        <v>1536</v>
      </c>
      <c r="C587" s="1" t="s">
        <v>2818</v>
      </c>
      <c r="D587" s="1" t="s">
        <v>2819</v>
      </c>
      <c r="E587" s="1" t="s">
        <v>2409</v>
      </c>
      <c r="F587" s="2" t="s">
        <v>2817</v>
      </c>
      <c r="G587" s="1" t="s">
        <v>6888</v>
      </c>
      <c r="H587" s="1" t="s">
        <v>6129</v>
      </c>
      <c r="I587" s="1"/>
    </row>
    <row r="588" spans="1:11">
      <c r="A588" s="1">
        <v>5</v>
      </c>
      <c r="B588" s="1">
        <v>1537</v>
      </c>
      <c r="C588" s="1" t="s">
        <v>2820</v>
      </c>
      <c r="D588" s="1" t="s">
        <v>2821</v>
      </c>
      <c r="E588" s="1" t="s">
        <v>2409</v>
      </c>
      <c r="F588" s="2" t="s">
        <v>2817</v>
      </c>
      <c r="G588" s="1" t="s">
        <v>6887</v>
      </c>
      <c r="H588" s="1" t="s">
        <v>6131</v>
      </c>
      <c r="I588" s="1"/>
    </row>
    <row r="589" spans="1:11">
      <c r="A589" s="1">
        <v>6</v>
      </c>
      <c r="B589" s="1">
        <v>1538</v>
      </c>
      <c r="C589" s="1" t="s">
        <v>2822</v>
      </c>
      <c r="D589" s="1" t="s">
        <v>2823</v>
      </c>
      <c r="E589" s="1" t="s">
        <v>2409</v>
      </c>
      <c r="F589" s="2" t="s">
        <v>2817</v>
      </c>
      <c r="G589" s="1" t="s">
        <v>6887</v>
      </c>
      <c r="H589" s="1" t="s">
        <v>6133</v>
      </c>
      <c r="I589" s="1"/>
    </row>
    <row r="590" spans="1:11">
      <c r="A590" s="1">
        <v>7</v>
      </c>
      <c r="B590" s="1">
        <v>1539</v>
      </c>
      <c r="C590" s="1" t="s">
        <v>2824</v>
      </c>
      <c r="D590" s="1" t="s">
        <v>2825</v>
      </c>
      <c r="E590" s="1" t="s">
        <v>2409</v>
      </c>
      <c r="F590" s="2" t="s">
        <v>2817</v>
      </c>
      <c r="G590" s="1" t="s">
        <v>6887</v>
      </c>
      <c r="H590" s="1" t="s">
        <v>6135</v>
      </c>
      <c r="I590" s="1"/>
    </row>
    <row r="591" spans="1:11">
      <c r="A591" s="1">
        <v>8</v>
      </c>
      <c r="B591" s="1">
        <v>1540</v>
      </c>
      <c r="C591" s="1" t="s">
        <v>2826</v>
      </c>
      <c r="D591" s="1" t="s">
        <v>2827</v>
      </c>
      <c r="E591" s="1" t="s">
        <v>2409</v>
      </c>
      <c r="F591" s="2" t="s">
        <v>2817</v>
      </c>
      <c r="G591" s="1" t="s">
        <v>6887</v>
      </c>
      <c r="H591" s="1" t="s">
        <v>6137</v>
      </c>
      <c r="I591" s="1"/>
    </row>
    <row r="592" spans="1:11">
      <c r="A592" s="1">
        <v>9</v>
      </c>
      <c r="B592" s="1">
        <v>1541</v>
      </c>
      <c r="C592" s="1" t="s">
        <v>2828</v>
      </c>
      <c r="D592" s="1" t="s">
        <v>2829</v>
      </c>
      <c r="E592" s="1" t="s">
        <v>2409</v>
      </c>
      <c r="F592" s="2" t="s">
        <v>2817</v>
      </c>
      <c r="G592" s="1" t="s">
        <v>6887</v>
      </c>
      <c r="H592" s="1" t="s">
        <v>6139</v>
      </c>
      <c r="I592" s="1"/>
    </row>
    <row r="593" spans="1:11" ht="15.75" customHeight="1"/>
    <row r="594" spans="1:11">
      <c r="E594" s="40" t="s">
        <v>6934</v>
      </c>
    </row>
    <row r="595" spans="1:11">
      <c r="E595" t="s">
        <v>6935</v>
      </c>
    </row>
    <row r="599" spans="1:11">
      <c r="H599" t="s">
        <v>6936</v>
      </c>
      <c r="K599" s="6"/>
    </row>
    <row r="600" spans="1:11">
      <c r="A600" s="53" t="s">
        <v>3639</v>
      </c>
      <c r="B600" s="53"/>
      <c r="C600" s="53"/>
      <c r="D600" s="53"/>
      <c r="E600" s="53"/>
      <c r="F600" s="53"/>
      <c r="G600" s="53"/>
      <c r="H600" s="53"/>
      <c r="I600" s="53"/>
    </row>
    <row r="601" spans="1:11">
      <c r="A601" s="52" t="str">
        <f>F604</f>
        <v>SDN TUNGGULSARI 1 SURAKARTA</v>
      </c>
      <c r="B601" s="52"/>
      <c r="C601" s="52"/>
      <c r="D601" s="52"/>
      <c r="E601" s="52"/>
      <c r="F601" s="52"/>
      <c r="G601" s="52"/>
      <c r="H601" s="52"/>
      <c r="I601" s="52"/>
    </row>
    <row r="602" spans="1:11">
      <c r="D602" s="6" t="s">
        <v>3640</v>
      </c>
      <c r="E602" t="e">
        <f>#REF!</f>
        <v>#REF!</v>
      </c>
    </row>
    <row r="603" spans="1:11" ht="15.75" customHeight="1">
      <c r="A603" s="1" t="s">
        <v>0</v>
      </c>
      <c r="B603" s="5" t="s">
        <v>0</v>
      </c>
      <c r="C603" s="5" t="s">
        <v>1</v>
      </c>
      <c r="D603" s="5" t="s">
        <v>2</v>
      </c>
      <c r="E603" s="5" t="s">
        <v>3</v>
      </c>
      <c r="F603" s="5" t="s">
        <v>29</v>
      </c>
      <c r="G603" s="5" t="s">
        <v>30</v>
      </c>
      <c r="H603" s="28" t="s">
        <v>3729</v>
      </c>
      <c r="I603" s="33" t="s">
        <v>6906</v>
      </c>
    </row>
    <row r="604" spans="1:11">
      <c r="A604" s="1">
        <v>1</v>
      </c>
      <c r="B604" s="1">
        <v>1542</v>
      </c>
      <c r="C604" s="1" t="s">
        <v>2830</v>
      </c>
      <c r="D604" s="1" t="s">
        <v>2831</v>
      </c>
      <c r="E604" s="1" t="s">
        <v>2409</v>
      </c>
      <c r="F604" s="2" t="s">
        <v>2836</v>
      </c>
      <c r="G604" s="1" t="s">
        <v>2796</v>
      </c>
      <c r="H604" s="1" t="s">
        <v>6141</v>
      </c>
      <c r="I604" s="1"/>
    </row>
    <row r="605" spans="1:11">
      <c r="A605" s="1">
        <v>2</v>
      </c>
      <c r="B605" s="1">
        <v>1543</v>
      </c>
      <c r="C605" s="1" t="s">
        <v>2832</v>
      </c>
      <c r="D605" s="1" t="s">
        <v>2833</v>
      </c>
      <c r="E605" s="1" t="s">
        <v>2409</v>
      </c>
      <c r="F605" s="2" t="s">
        <v>2836</v>
      </c>
      <c r="G605" s="1" t="s">
        <v>2796</v>
      </c>
      <c r="H605" s="1" t="s">
        <v>6143</v>
      </c>
      <c r="I605" s="1"/>
    </row>
    <row r="606" spans="1:11">
      <c r="A606" s="1">
        <v>3</v>
      </c>
      <c r="B606" s="1">
        <v>1544</v>
      </c>
      <c r="C606" s="1" t="s">
        <v>2834</v>
      </c>
      <c r="D606" s="1" t="s">
        <v>2835</v>
      </c>
      <c r="E606" s="1" t="s">
        <v>2409</v>
      </c>
      <c r="F606" s="2" t="s">
        <v>2836</v>
      </c>
      <c r="G606" s="1" t="s">
        <v>2796</v>
      </c>
      <c r="H606" s="1" t="s">
        <v>6145</v>
      </c>
      <c r="I606" s="1"/>
    </row>
    <row r="607" spans="1:11">
      <c r="A607" s="1">
        <v>4</v>
      </c>
      <c r="B607" s="1">
        <v>1546</v>
      </c>
      <c r="C607" s="1" t="s">
        <v>2837</v>
      </c>
      <c r="D607" s="1" t="s">
        <v>2838</v>
      </c>
      <c r="E607" s="1" t="s">
        <v>2409</v>
      </c>
      <c r="F607" s="2" t="s">
        <v>2836</v>
      </c>
      <c r="G607" s="1" t="s">
        <v>2796</v>
      </c>
      <c r="H607" s="1" t="s">
        <v>6147</v>
      </c>
      <c r="I607" s="1"/>
    </row>
    <row r="608" spans="1:11">
      <c r="A608" s="1">
        <v>5</v>
      </c>
      <c r="B608" s="1">
        <v>1547</v>
      </c>
      <c r="C608" s="1" t="s">
        <v>2839</v>
      </c>
      <c r="D608" s="1" t="s">
        <v>2840</v>
      </c>
      <c r="E608" s="1" t="s">
        <v>2409</v>
      </c>
      <c r="F608" s="2" t="s">
        <v>2836</v>
      </c>
      <c r="G608" s="1" t="s">
        <v>2796</v>
      </c>
      <c r="H608" s="1" t="s">
        <v>6149</v>
      </c>
      <c r="I608" s="1"/>
    </row>
    <row r="609" spans="1:11">
      <c r="A609" s="1">
        <v>6</v>
      </c>
      <c r="B609" s="1">
        <v>1548</v>
      </c>
      <c r="C609" s="1" t="s">
        <v>2841</v>
      </c>
      <c r="D609" s="1" t="s">
        <v>2842</v>
      </c>
      <c r="E609" s="1" t="s">
        <v>2409</v>
      </c>
      <c r="F609" s="2" t="s">
        <v>2836</v>
      </c>
      <c r="G609" s="1" t="s">
        <v>2796</v>
      </c>
      <c r="H609" s="1" t="s">
        <v>6151</v>
      </c>
      <c r="I609" s="1"/>
    </row>
    <row r="610" spans="1:11">
      <c r="A610" s="1">
        <v>7</v>
      </c>
      <c r="B610" s="1">
        <v>1549</v>
      </c>
      <c r="C610" s="1" t="s">
        <v>2843</v>
      </c>
      <c r="D610" s="1" t="s">
        <v>2844</v>
      </c>
      <c r="E610" s="1" t="s">
        <v>2409</v>
      </c>
      <c r="F610" s="2" t="s">
        <v>2836</v>
      </c>
      <c r="G610" s="1" t="s">
        <v>2796</v>
      </c>
      <c r="H610" s="1" t="s">
        <v>6153</v>
      </c>
      <c r="I610" s="1"/>
    </row>
    <row r="611" spans="1:11">
      <c r="A611" s="1">
        <v>8</v>
      </c>
      <c r="B611" s="1">
        <v>1550</v>
      </c>
      <c r="C611" s="1" t="s">
        <v>2845</v>
      </c>
      <c r="D611" s="1" t="s">
        <v>2846</v>
      </c>
      <c r="E611" s="1" t="s">
        <v>2409</v>
      </c>
      <c r="F611" s="2" t="s">
        <v>2836</v>
      </c>
      <c r="G611" s="1" t="s">
        <v>2796</v>
      </c>
      <c r="H611" s="1" t="s">
        <v>6155</v>
      </c>
      <c r="I611" s="1"/>
    </row>
    <row r="612" spans="1:11">
      <c r="A612" s="1">
        <v>9</v>
      </c>
      <c r="B612" s="1">
        <v>1551</v>
      </c>
      <c r="C612" s="1" t="s">
        <v>2847</v>
      </c>
      <c r="D612" s="1" t="s">
        <v>2848</v>
      </c>
      <c r="E612" s="1" t="s">
        <v>2409</v>
      </c>
      <c r="F612" s="2" t="s">
        <v>2836</v>
      </c>
      <c r="G612" s="1" t="s">
        <v>2796</v>
      </c>
      <c r="H612" s="1" t="s">
        <v>6157</v>
      </c>
      <c r="I612" s="1"/>
    </row>
    <row r="613" spans="1:11" ht="15.75" customHeight="1"/>
    <row r="614" spans="1:11">
      <c r="E614" s="40" t="s">
        <v>6934</v>
      </c>
    </row>
    <row r="615" spans="1:11">
      <c r="E615" t="s">
        <v>6935</v>
      </c>
    </row>
    <row r="619" spans="1:11">
      <c r="H619" t="s">
        <v>6936</v>
      </c>
      <c r="K619" s="6"/>
    </row>
    <row r="620" spans="1:11">
      <c r="A620" s="53" t="s">
        <v>3639</v>
      </c>
      <c r="B620" s="53"/>
      <c r="C620" s="53"/>
      <c r="D620" s="53"/>
      <c r="E620" s="53"/>
      <c r="F620" s="53"/>
      <c r="G620" s="53"/>
      <c r="H620" s="53"/>
      <c r="I620" s="53"/>
    </row>
    <row r="621" spans="1:11">
      <c r="A621" s="52" t="str">
        <f>F624</f>
        <v>SDN TUNGGULSARI 2 SURAKARTA</v>
      </c>
      <c r="B621" s="52"/>
      <c r="C621" s="52"/>
      <c r="D621" s="52"/>
      <c r="E621" s="52"/>
      <c r="F621" s="52"/>
      <c r="G621" s="52"/>
      <c r="H621" s="52"/>
      <c r="I621" s="52"/>
    </row>
    <row r="622" spans="1:11">
      <c r="D622" s="6" t="s">
        <v>3640</v>
      </c>
      <c r="E622" t="e">
        <f>#REF!</f>
        <v>#REF!</v>
      </c>
    </row>
    <row r="623" spans="1:11" ht="27" customHeight="1">
      <c r="A623" s="1" t="s">
        <v>0</v>
      </c>
      <c r="B623" s="5" t="s">
        <v>0</v>
      </c>
      <c r="C623" s="5" t="s">
        <v>1</v>
      </c>
      <c r="D623" s="5" t="s">
        <v>2</v>
      </c>
      <c r="E623" s="5" t="s">
        <v>3</v>
      </c>
      <c r="F623" s="5" t="s">
        <v>29</v>
      </c>
      <c r="G623" s="5" t="s">
        <v>30</v>
      </c>
      <c r="H623" s="28" t="s">
        <v>3729</v>
      </c>
      <c r="I623" s="33" t="s">
        <v>6906</v>
      </c>
    </row>
    <row r="624" spans="1:11">
      <c r="A624" s="1">
        <v>1</v>
      </c>
      <c r="B624" s="1">
        <v>1572</v>
      </c>
      <c r="C624" s="1" t="s">
        <v>2885</v>
      </c>
      <c r="D624" s="1" t="s">
        <v>2886</v>
      </c>
      <c r="E624" s="1" t="s">
        <v>2409</v>
      </c>
      <c r="F624" s="1" t="s">
        <v>2906</v>
      </c>
      <c r="G624" s="1" t="s">
        <v>6888</v>
      </c>
      <c r="H624" s="1" t="s">
        <v>6195</v>
      </c>
      <c r="I624" s="1"/>
    </row>
    <row r="625" spans="1:11">
      <c r="A625" s="1">
        <v>2</v>
      </c>
      <c r="B625" s="1">
        <v>1573</v>
      </c>
      <c r="C625" s="1" t="s">
        <v>2887</v>
      </c>
      <c r="D625" s="1" t="s">
        <v>2888</v>
      </c>
      <c r="E625" s="1" t="s">
        <v>2409</v>
      </c>
      <c r="F625" s="1" t="s">
        <v>2906</v>
      </c>
      <c r="G625" s="1" t="s">
        <v>6888</v>
      </c>
      <c r="H625" s="1" t="s">
        <v>6197</v>
      </c>
      <c r="I625" s="1"/>
    </row>
    <row r="626" spans="1:11">
      <c r="A626" s="1">
        <v>3</v>
      </c>
      <c r="B626" s="1">
        <v>1574</v>
      </c>
      <c r="C626" s="1" t="s">
        <v>2889</v>
      </c>
      <c r="D626" s="1" t="s">
        <v>2890</v>
      </c>
      <c r="E626" s="1" t="s">
        <v>2409</v>
      </c>
      <c r="F626" s="1" t="s">
        <v>2906</v>
      </c>
      <c r="G626" s="1" t="s">
        <v>6888</v>
      </c>
      <c r="H626" s="1" t="s">
        <v>6199</v>
      </c>
      <c r="I626" s="1"/>
    </row>
    <row r="627" spans="1:11">
      <c r="A627" s="1">
        <v>4</v>
      </c>
      <c r="B627" s="1">
        <v>1575</v>
      </c>
      <c r="C627" s="1" t="s">
        <v>2891</v>
      </c>
      <c r="D627" s="1" t="s">
        <v>2892</v>
      </c>
      <c r="E627" s="1" t="s">
        <v>2409</v>
      </c>
      <c r="F627" s="1" t="s">
        <v>2906</v>
      </c>
      <c r="G627" s="1" t="s">
        <v>6888</v>
      </c>
      <c r="H627" s="1" t="s">
        <v>6201</v>
      </c>
      <c r="I627" s="1"/>
    </row>
    <row r="628" spans="1:11">
      <c r="A628" s="1">
        <v>5</v>
      </c>
      <c r="B628" s="1">
        <v>1576</v>
      </c>
      <c r="C628" s="2" t="s">
        <v>2893</v>
      </c>
      <c r="D628" s="2" t="s">
        <v>2894</v>
      </c>
      <c r="E628" s="1" t="s">
        <v>2409</v>
      </c>
      <c r="F628" s="1" t="s">
        <v>2906</v>
      </c>
      <c r="G628" s="1" t="s">
        <v>6888</v>
      </c>
      <c r="H628" s="1"/>
      <c r="I628" s="1"/>
    </row>
    <row r="629" spans="1:11">
      <c r="A629" s="1">
        <v>6</v>
      </c>
      <c r="B629" s="1">
        <v>1577</v>
      </c>
      <c r="C629" s="1" t="s">
        <v>2895</v>
      </c>
      <c r="D629" s="1" t="s">
        <v>2896</v>
      </c>
      <c r="E629" s="1" t="s">
        <v>2409</v>
      </c>
      <c r="F629" s="1" t="s">
        <v>2906</v>
      </c>
      <c r="G629" s="1" t="s">
        <v>6887</v>
      </c>
      <c r="H629" s="1" t="s">
        <v>6203</v>
      </c>
      <c r="I629" s="1"/>
    </row>
    <row r="630" spans="1:11">
      <c r="A630" s="1">
        <v>7</v>
      </c>
      <c r="B630" s="1">
        <v>1578</v>
      </c>
      <c r="C630" s="1" t="s">
        <v>2897</v>
      </c>
      <c r="D630" s="1" t="s">
        <v>2898</v>
      </c>
      <c r="E630" s="1" t="s">
        <v>2409</v>
      </c>
      <c r="F630" s="1" t="s">
        <v>2906</v>
      </c>
      <c r="G630" s="1" t="s">
        <v>6887</v>
      </c>
      <c r="H630" s="1" t="s">
        <v>6205</v>
      </c>
      <c r="I630" s="1"/>
    </row>
    <row r="631" spans="1:11">
      <c r="A631" s="1">
        <v>8</v>
      </c>
      <c r="B631" s="1">
        <v>1579</v>
      </c>
      <c r="C631" s="1" t="s">
        <v>2899</v>
      </c>
      <c r="D631" s="1" t="s">
        <v>2900</v>
      </c>
      <c r="E631" s="1" t="s">
        <v>2409</v>
      </c>
      <c r="F631" s="1" t="s">
        <v>2906</v>
      </c>
      <c r="G631" s="1" t="s">
        <v>6887</v>
      </c>
      <c r="H631" s="1" t="s">
        <v>6207</v>
      </c>
      <c r="I631" s="1"/>
    </row>
    <row r="632" spans="1:11">
      <c r="A632" s="1">
        <v>9</v>
      </c>
      <c r="B632" s="1">
        <v>1580</v>
      </c>
      <c r="C632" s="1" t="s">
        <v>2901</v>
      </c>
      <c r="D632" s="1" t="s">
        <v>2902</v>
      </c>
      <c r="E632" s="1" t="s">
        <v>2409</v>
      </c>
      <c r="F632" s="1" t="s">
        <v>2906</v>
      </c>
      <c r="G632" s="1" t="s">
        <v>6887</v>
      </c>
      <c r="H632" s="1" t="s">
        <v>6209</v>
      </c>
      <c r="I632" s="1"/>
    </row>
    <row r="633" spans="1:11" ht="15.75" customHeight="1"/>
    <row r="634" spans="1:11">
      <c r="E634" s="40" t="s">
        <v>6934</v>
      </c>
    </row>
    <row r="635" spans="1:11">
      <c r="E635" t="s">
        <v>6935</v>
      </c>
    </row>
    <row r="639" spans="1:11">
      <c r="H639" t="s">
        <v>6936</v>
      </c>
      <c r="K639" s="6"/>
    </row>
    <row r="640" spans="1:11">
      <c r="A640" s="53" t="s">
        <v>3639</v>
      </c>
      <c r="B640" s="53"/>
      <c r="C640" s="53"/>
      <c r="D640" s="53"/>
      <c r="E640" s="53"/>
      <c r="F640" s="53"/>
      <c r="G640" s="53"/>
      <c r="H640" s="53"/>
      <c r="I640" s="53"/>
    </row>
    <row r="641" spans="1:9">
      <c r="A641" s="52" t="str">
        <f>F644</f>
        <v>SMA MUHAMMADIYAH 1 SURAKARTA</v>
      </c>
      <c r="B641" s="52"/>
      <c r="C641" s="52"/>
      <c r="D641" s="52"/>
      <c r="E641" s="52"/>
      <c r="F641" s="52"/>
      <c r="G641" s="52"/>
      <c r="H641" s="52"/>
      <c r="I641" s="52"/>
    </row>
    <row r="642" spans="1:9">
      <c r="D642" s="6" t="s">
        <v>3640</v>
      </c>
      <c r="E642" t="e">
        <f>#REF!</f>
        <v>#REF!</v>
      </c>
    </row>
    <row r="643" spans="1:9" ht="35.25" customHeight="1">
      <c r="A643" s="1" t="s">
        <v>0</v>
      </c>
      <c r="B643" s="5" t="s">
        <v>0</v>
      </c>
      <c r="C643" s="5" t="s">
        <v>1</v>
      </c>
      <c r="D643" s="5" t="s">
        <v>2</v>
      </c>
      <c r="E643" s="5" t="s">
        <v>3</v>
      </c>
      <c r="F643" s="5" t="s">
        <v>29</v>
      </c>
      <c r="G643" s="5" t="s">
        <v>30</v>
      </c>
      <c r="H643" s="28" t="s">
        <v>3729</v>
      </c>
      <c r="I643" s="33" t="s">
        <v>6906</v>
      </c>
    </row>
    <row r="644" spans="1:9">
      <c r="A644" s="1">
        <v>1</v>
      </c>
      <c r="B644" s="1">
        <v>33</v>
      </c>
      <c r="C644" s="1" t="s">
        <v>70</v>
      </c>
      <c r="D644" s="1" t="s">
        <v>71</v>
      </c>
      <c r="E644" s="1" t="s">
        <v>6</v>
      </c>
      <c r="F644" s="1" t="s">
        <v>91</v>
      </c>
      <c r="G644" s="1" t="s">
        <v>92</v>
      </c>
      <c r="H644" s="1"/>
      <c r="I644" s="1"/>
    </row>
    <row r="645" spans="1:9">
      <c r="A645" s="1">
        <v>2</v>
      </c>
      <c r="B645" s="1">
        <v>34</v>
      </c>
      <c r="C645" s="1" t="s">
        <v>72</v>
      </c>
      <c r="D645" s="1" t="s">
        <v>73</v>
      </c>
      <c r="E645" s="1" t="s">
        <v>6</v>
      </c>
      <c r="F645" s="1" t="s">
        <v>91</v>
      </c>
      <c r="G645" s="1" t="s">
        <v>92</v>
      </c>
      <c r="H645" s="1"/>
      <c r="I645" s="1"/>
    </row>
    <row r="646" spans="1:9">
      <c r="A646" s="1">
        <v>3</v>
      </c>
      <c r="B646" s="1">
        <v>35</v>
      </c>
      <c r="C646" s="1" t="s">
        <v>74</v>
      </c>
      <c r="D646" s="1" t="s">
        <v>75</v>
      </c>
      <c r="E646" s="1" t="s">
        <v>6</v>
      </c>
      <c r="F646" s="1" t="s">
        <v>91</v>
      </c>
      <c r="G646" s="1" t="s">
        <v>92</v>
      </c>
      <c r="H646" s="1"/>
      <c r="I646" s="1"/>
    </row>
    <row r="647" spans="1:9">
      <c r="A647" s="1">
        <v>4</v>
      </c>
      <c r="B647" s="1">
        <v>36</v>
      </c>
      <c r="C647" s="1" t="s">
        <v>76</v>
      </c>
      <c r="D647" s="1" t="s">
        <v>77</v>
      </c>
      <c r="E647" s="1" t="s">
        <v>6</v>
      </c>
      <c r="F647" s="1" t="s">
        <v>91</v>
      </c>
      <c r="G647" s="1" t="s">
        <v>92</v>
      </c>
      <c r="H647" s="1"/>
      <c r="I647" s="1"/>
    </row>
    <row r="648" spans="1:9">
      <c r="A648" s="1">
        <v>5</v>
      </c>
      <c r="B648" s="1">
        <v>37</v>
      </c>
      <c r="C648" s="1" t="s">
        <v>78</v>
      </c>
      <c r="D648" s="1" t="s">
        <v>79</v>
      </c>
      <c r="E648" s="1" t="s">
        <v>6</v>
      </c>
      <c r="F648" s="1" t="s">
        <v>91</v>
      </c>
      <c r="G648" s="1" t="s">
        <v>92</v>
      </c>
      <c r="H648" s="1"/>
      <c r="I648" s="1"/>
    </row>
    <row r="649" spans="1:9">
      <c r="A649" s="1">
        <v>6</v>
      </c>
      <c r="B649" s="1">
        <v>38</v>
      </c>
      <c r="C649" s="1" t="s">
        <v>80</v>
      </c>
      <c r="D649" s="1" t="s">
        <v>81</v>
      </c>
      <c r="E649" s="1" t="s">
        <v>6</v>
      </c>
      <c r="F649" s="1" t="s">
        <v>91</v>
      </c>
      <c r="G649" s="1" t="s">
        <v>92</v>
      </c>
      <c r="H649" s="1" t="s">
        <v>4086</v>
      </c>
      <c r="I649" s="1"/>
    </row>
    <row r="650" spans="1:9">
      <c r="A650" s="1">
        <v>7</v>
      </c>
      <c r="B650" s="1">
        <v>39</v>
      </c>
      <c r="C650" s="1" t="s">
        <v>82</v>
      </c>
      <c r="D650" s="1" t="s">
        <v>83</v>
      </c>
      <c r="E650" s="1" t="s">
        <v>6</v>
      </c>
      <c r="F650" s="1" t="s">
        <v>91</v>
      </c>
      <c r="G650" s="1" t="s">
        <v>92</v>
      </c>
      <c r="H650" s="1"/>
      <c r="I650" s="1"/>
    </row>
    <row r="651" spans="1:9">
      <c r="A651" s="1">
        <v>8</v>
      </c>
      <c r="B651" s="1">
        <v>40</v>
      </c>
      <c r="C651" s="1" t="s">
        <v>84</v>
      </c>
      <c r="D651" s="1" t="s">
        <v>85</v>
      </c>
      <c r="E651" s="1" t="s">
        <v>6</v>
      </c>
      <c r="F651" s="1" t="s">
        <v>91</v>
      </c>
      <c r="G651" s="1" t="s">
        <v>92</v>
      </c>
      <c r="H651" s="1"/>
      <c r="I651" s="1"/>
    </row>
    <row r="652" spans="1:9">
      <c r="A652" s="1">
        <v>9</v>
      </c>
      <c r="B652" s="1">
        <v>41</v>
      </c>
      <c r="C652" s="1" t="s">
        <v>86</v>
      </c>
      <c r="D652" s="1" t="s">
        <v>87</v>
      </c>
      <c r="E652" s="1" t="s">
        <v>6</v>
      </c>
      <c r="F652" s="1" t="s">
        <v>91</v>
      </c>
      <c r="G652" s="1" t="s">
        <v>92</v>
      </c>
      <c r="H652" s="1" t="s">
        <v>4088</v>
      </c>
      <c r="I652" s="1"/>
    </row>
    <row r="653" spans="1:9">
      <c r="A653" s="1">
        <v>10</v>
      </c>
      <c r="B653" s="1">
        <v>42</v>
      </c>
      <c r="C653" s="1" t="s">
        <v>88</v>
      </c>
      <c r="D653" s="1" t="s">
        <v>89</v>
      </c>
      <c r="E653" s="1" t="s">
        <v>6</v>
      </c>
      <c r="F653" s="1" t="s">
        <v>91</v>
      </c>
      <c r="G653" s="1" t="s">
        <v>92</v>
      </c>
      <c r="H653" s="1" t="s">
        <v>4090</v>
      </c>
      <c r="I653" s="1"/>
    </row>
    <row r="654" spans="1:9">
      <c r="A654" s="1">
        <v>11</v>
      </c>
      <c r="B654" s="1">
        <v>44</v>
      </c>
      <c r="C654" s="1" t="s">
        <v>93</v>
      </c>
      <c r="D654" s="1" t="s">
        <v>94</v>
      </c>
      <c r="E654" s="1" t="s">
        <v>6</v>
      </c>
      <c r="F654" s="1" t="s">
        <v>91</v>
      </c>
      <c r="G654" s="1" t="s">
        <v>92</v>
      </c>
      <c r="H654" s="1" t="s">
        <v>4092</v>
      </c>
      <c r="I654" s="1"/>
    </row>
    <row r="655" spans="1:9">
      <c r="A655" s="1">
        <v>12</v>
      </c>
      <c r="B655" s="1">
        <v>45</v>
      </c>
      <c r="C655" s="1" t="s">
        <v>95</v>
      </c>
      <c r="D655" s="1" t="s">
        <v>96</v>
      </c>
      <c r="E655" s="1" t="s">
        <v>6</v>
      </c>
      <c r="F655" s="1" t="s">
        <v>91</v>
      </c>
      <c r="G655" s="1" t="s">
        <v>92</v>
      </c>
      <c r="H655" s="1" t="s">
        <v>4094</v>
      </c>
      <c r="I655" s="1"/>
    </row>
    <row r="656" spans="1:9">
      <c r="A656" s="1">
        <v>13</v>
      </c>
      <c r="B656" s="1">
        <v>46</v>
      </c>
      <c r="C656" s="1" t="s">
        <v>97</v>
      </c>
      <c r="D656" s="1" t="s">
        <v>98</v>
      </c>
      <c r="E656" s="1" t="s">
        <v>6</v>
      </c>
      <c r="F656" s="1" t="s">
        <v>91</v>
      </c>
      <c r="G656" s="1" t="s">
        <v>92</v>
      </c>
      <c r="H656" s="1" t="s">
        <v>4096</v>
      </c>
      <c r="I656" s="1"/>
    </row>
    <row r="657" spans="1:9">
      <c r="A657" s="1">
        <v>14</v>
      </c>
      <c r="B657" s="1">
        <v>47</v>
      </c>
      <c r="C657" s="1" t="s">
        <v>99</v>
      </c>
      <c r="D657" s="1" t="s">
        <v>100</v>
      </c>
      <c r="E657" s="1" t="s">
        <v>6</v>
      </c>
      <c r="F657" s="1" t="s">
        <v>91</v>
      </c>
      <c r="G657" s="1" t="s">
        <v>92</v>
      </c>
      <c r="H657" s="1" t="s">
        <v>4098</v>
      </c>
      <c r="I657" s="1"/>
    </row>
    <row r="658" spans="1:9">
      <c r="A658" s="1">
        <v>15</v>
      </c>
      <c r="B658" s="1">
        <v>48</v>
      </c>
      <c r="C658" s="1" t="s">
        <v>101</v>
      </c>
      <c r="D658" s="1" t="s">
        <v>102</v>
      </c>
      <c r="E658" s="1" t="s">
        <v>6</v>
      </c>
      <c r="F658" s="1" t="s">
        <v>91</v>
      </c>
      <c r="G658" s="1" t="s">
        <v>92</v>
      </c>
      <c r="H658" s="1" t="s">
        <v>4100</v>
      </c>
      <c r="I658" s="1"/>
    </row>
    <row r="659" spans="1:9">
      <c r="A659" s="1">
        <v>16</v>
      </c>
      <c r="B659" s="1">
        <v>335</v>
      </c>
      <c r="C659" s="1" t="s">
        <v>633</v>
      </c>
      <c r="D659" s="1" t="s">
        <v>634</v>
      </c>
      <c r="E659" s="1" t="s">
        <v>486</v>
      </c>
      <c r="F659" s="1" t="s">
        <v>91</v>
      </c>
      <c r="G659" s="1" t="s">
        <v>553</v>
      </c>
      <c r="H659" s="1"/>
      <c r="I659" s="1"/>
    </row>
    <row r="660" spans="1:9">
      <c r="A660" s="1">
        <v>17</v>
      </c>
      <c r="B660" s="1">
        <v>336</v>
      </c>
      <c r="C660" s="1" t="s">
        <v>635</v>
      </c>
      <c r="D660" s="1" t="s">
        <v>636</v>
      </c>
      <c r="E660" s="1" t="s">
        <v>486</v>
      </c>
      <c r="F660" s="1" t="s">
        <v>91</v>
      </c>
      <c r="G660" s="1" t="s">
        <v>553</v>
      </c>
      <c r="H660" s="1"/>
      <c r="I660" s="1"/>
    </row>
    <row r="661" spans="1:9">
      <c r="A661" s="1">
        <v>18</v>
      </c>
      <c r="B661" s="1">
        <v>474</v>
      </c>
      <c r="C661" s="1" t="s">
        <v>876</v>
      </c>
      <c r="D661" s="1" t="s">
        <v>877</v>
      </c>
      <c r="E661" s="1" t="s">
        <v>639</v>
      </c>
      <c r="F661" s="1" t="s">
        <v>91</v>
      </c>
      <c r="G661" s="1" t="s">
        <v>788</v>
      </c>
      <c r="H661" s="1" t="s">
        <v>3976</v>
      </c>
      <c r="I661" s="1"/>
    </row>
    <row r="662" spans="1:9">
      <c r="A662" s="1">
        <v>19</v>
      </c>
      <c r="B662" s="1">
        <v>475</v>
      </c>
      <c r="C662" s="1" t="s">
        <v>878</v>
      </c>
      <c r="D662" s="1" t="s">
        <v>879</v>
      </c>
      <c r="E662" s="1" t="s">
        <v>639</v>
      </c>
      <c r="F662" s="1" t="s">
        <v>91</v>
      </c>
      <c r="G662" s="1" t="s">
        <v>788</v>
      </c>
      <c r="H662" s="1" t="s">
        <v>3978</v>
      </c>
      <c r="I662" s="1"/>
    </row>
    <row r="663" spans="1:9">
      <c r="A663" s="1">
        <v>20</v>
      </c>
      <c r="B663" s="1">
        <v>477</v>
      </c>
      <c r="C663" s="1" t="s">
        <v>880</v>
      </c>
      <c r="D663" s="1" t="s">
        <v>881</v>
      </c>
      <c r="E663" s="1" t="s">
        <v>639</v>
      </c>
      <c r="F663" s="1" t="s">
        <v>91</v>
      </c>
      <c r="G663" s="1" t="s">
        <v>884</v>
      </c>
      <c r="H663" s="1" t="s">
        <v>3980</v>
      </c>
      <c r="I663" s="1"/>
    </row>
    <row r="664" spans="1:9">
      <c r="A664" s="1">
        <v>21</v>
      </c>
      <c r="B664" s="1">
        <v>478</v>
      </c>
      <c r="C664" s="1" t="s">
        <v>882</v>
      </c>
      <c r="D664" s="1" t="s">
        <v>883</v>
      </c>
      <c r="E664" s="1" t="s">
        <v>639</v>
      </c>
      <c r="F664" s="1" t="s">
        <v>91</v>
      </c>
      <c r="G664" s="1" t="s">
        <v>884</v>
      </c>
      <c r="H664" s="1" t="s">
        <v>3982</v>
      </c>
      <c r="I664" s="1"/>
    </row>
    <row r="665" spans="1:9">
      <c r="A665" s="1">
        <v>22</v>
      </c>
      <c r="B665" s="1">
        <v>733</v>
      </c>
      <c r="C665" s="1" t="s">
        <v>1325</v>
      </c>
      <c r="D665" s="1" t="s">
        <v>1326</v>
      </c>
      <c r="E665" s="1" t="s">
        <v>1015</v>
      </c>
      <c r="F665" s="1" t="s">
        <v>91</v>
      </c>
      <c r="G665" s="1" t="s">
        <v>1219</v>
      </c>
      <c r="H665" s="1" t="s">
        <v>4732</v>
      </c>
      <c r="I665" s="1"/>
    </row>
    <row r="666" spans="1:9">
      <c r="A666" s="1">
        <v>23</v>
      </c>
      <c r="B666" s="1">
        <v>734</v>
      </c>
      <c r="C666" s="1" t="s">
        <v>1327</v>
      </c>
      <c r="D666" s="1" t="s">
        <v>1328</v>
      </c>
      <c r="E666" s="1" t="s">
        <v>1015</v>
      </c>
      <c r="F666" s="1" t="s">
        <v>91</v>
      </c>
      <c r="G666" s="1" t="s">
        <v>1219</v>
      </c>
      <c r="H666" s="1" t="s">
        <v>4734</v>
      </c>
      <c r="I666" s="1"/>
    </row>
    <row r="667" spans="1:9">
      <c r="A667" s="1">
        <v>24</v>
      </c>
      <c r="B667" s="1">
        <v>735</v>
      </c>
      <c r="C667" s="1" t="s">
        <v>1329</v>
      </c>
      <c r="D667" s="1" t="s">
        <v>1330</v>
      </c>
      <c r="E667" s="1" t="s">
        <v>1015</v>
      </c>
      <c r="F667" s="1" t="s">
        <v>91</v>
      </c>
      <c r="G667" s="1" t="s">
        <v>1219</v>
      </c>
      <c r="H667" s="1" t="s">
        <v>4736</v>
      </c>
      <c r="I667" s="1"/>
    </row>
    <row r="668" spans="1:9">
      <c r="A668" s="1">
        <v>25</v>
      </c>
      <c r="B668" s="1">
        <v>736</v>
      </c>
      <c r="C668" s="2" t="s">
        <v>1331</v>
      </c>
      <c r="D668" s="2" t="s">
        <v>1332</v>
      </c>
      <c r="E668" s="1" t="s">
        <v>1015</v>
      </c>
      <c r="F668" s="1" t="s">
        <v>91</v>
      </c>
      <c r="G668" s="1" t="s">
        <v>1219</v>
      </c>
      <c r="H668" s="1" t="s">
        <v>4738</v>
      </c>
      <c r="I668" s="1"/>
    </row>
    <row r="669" spans="1:9">
      <c r="A669" s="1">
        <v>26</v>
      </c>
      <c r="B669" s="1">
        <v>738</v>
      </c>
      <c r="C669" s="1" t="s">
        <v>1333</v>
      </c>
      <c r="D669" s="1" t="s">
        <v>1334</v>
      </c>
      <c r="E669" s="1" t="s">
        <v>1015</v>
      </c>
      <c r="F669" s="1" t="s">
        <v>91</v>
      </c>
      <c r="G669" s="1" t="s">
        <v>1219</v>
      </c>
      <c r="H669" s="1" t="s">
        <v>4740</v>
      </c>
      <c r="I669" s="1"/>
    </row>
    <row r="670" spans="1:9">
      <c r="A670" s="1">
        <v>27</v>
      </c>
      <c r="B670" s="1">
        <v>739</v>
      </c>
      <c r="C670" s="1" t="s">
        <v>1335</v>
      </c>
      <c r="D670" s="1" t="s">
        <v>1336</v>
      </c>
      <c r="E670" s="1" t="s">
        <v>1015</v>
      </c>
      <c r="F670" s="1" t="s">
        <v>91</v>
      </c>
      <c r="G670" s="1" t="s">
        <v>1219</v>
      </c>
      <c r="H670" s="1" t="s">
        <v>4742</v>
      </c>
      <c r="I670" s="1"/>
    </row>
    <row r="671" spans="1:9">
      <c r="A671" s="1">
        <v>28</v>
      </c>
      <c r="B671" s="1">
        <v>1030</v>
      </c>
      <c r="C671" s="1" t="s">
        <v>1858</v>
      </c>
      <c r="D671" s="1" t="s">
        <v>1859</v>
      </c>
      <c r="E671" s="1" t="s">
        <v>1503</v>
      </c>
      <c r="F671" s="1" t="s">
        <v>91</v>
      </c>
      <c r="G671" s="1" t="s">
        <v>1855</v>
      </c>
      <c r="H671" s="1" t="s">
        <v>5237</v>
      </c>
      <c r="I671" s="1"/>
    </row>
    <row r="672" spans="1:9">
      <c r="A672" s="1">
        <v>29</v>
      </c>
      <c r="B672" s="1">
        <v>1031</v>
      </c>
      <c r="C672" s="1" t="s">
        <v>1860</v>
      </c>
      <c r="D672" s="1" t="s">
        <v>511</v>
      </c>
      <c r="E672" s="1" t="s">
        <v>1503</v>
      </c>
      <c r="F672" s="1" t="s">
        <v>91</v>
      </c>
      <c r="G672" s="1" t="s">
        <v>1855</v>
      </c>
      <c r="H672" s="1" t="s">
        <v>5239</v>
      </c>
      <c r="I672" s="1"/>
    </row>
    <row r="673" spans="1:11">
      <c r="A673" s="1">
        <v>30</v>
      </c>
      <c r="B673" s="1">
        <v>1032</v>
      </c>
      <c r="C673" s="1" t="s">
        <v>1861</v>
      </c>
      <c r="D673" s="1" t="s">
        <v>1862</v>
      </c>
      <c r="E673" s="1" t="s">
        <v>1503</v>
      </c>
      <c r="F673" s="1" t="s">
        <v>91</v>
      </c>
      <c r="G673" s="1" t="s">
        <v>1855</v>
      </c>
      <c r="H673" s="1" t="s">
        <v>5241</v>
      </c>
      <c r="I673" s="1"/>
    </row>
    <row r="674" spans="1:11">
      <c r="A674" s="1">
        <v>31</v>
      </c>
      <c r="B674" s="1">
        <v>1033</v>
      </c>
      <c r="C674" s="1" t="s">
        <v>1863</v>
      </c>
      <c r="D674" s="1" t="s">
        <v>1864</v>
      </c>
      <c r="E674" s="1" t="s">
        <v>1503</v>
      </c>
      <c r="F674" s="1" t="s">
        <v>91</v>
      </c>
      <c r="G674" s="1" t="s">
        <v>1855</v>
      </c>
      <c r="H674" s="1" t="s">
        <v>5243</v>
      </c>
      <c r="I674" s="1"/>
    </row>
    <row r="675" spans="1:11">
      <c r="A675" s="1">
        <v>32</v>
      </c>
      <c r="B675" s="1">
        <v>1034</v>
      </c>
      <c r="C675" s="1" t="s">
        <v>1865</v>
      </c>
      <c r="D675" s="1" t="s">
        <v>1866</v>
      </c>
      <c r="E675" s="1" t="s">
        <v>1503</v>
      </c>
      <c r="F675" s="1" t="s">
        <v>91</v>
      </c>
      <c r="G675" s="1" t="s">
        <v>1855</v>
      </c>
      <c r="H675" s="1" t="s">
        <v>5245</v>
      </c>
      <c r="I675" s="1"/>
    </row>
    <row r="676" spans="1:11">
      <c r="A676" s="1">
        <v>33</v>
      </c>
      <c r="B676" s="1">
        <v>1293</v>
      </c>
      <c r="C676" s="1" t="s">
        <v>2348</v>
      </c>
      <c r="D676" s="1" t="s">
        <v>2349</v>
      </c>
      <c r="E676" s="1" t="s">
        <v>2005</v>
      </c>
      <c r="F676" s="1" t="s">
        <v>91</v>
      </c>
      <c r="G676" s="1" t="s">
        <v>2303</v>
      </c>
      <c r="H676" s="1" t="s">
        <v>5702</v>
      </c>
      <c r="I676" s="1"/>
    </row>
    <row r="677" spans="1:11">
      <c r="A677" s="1">
        <v>34</v>
      </c>
      <c r="B677" s="1">
        <v>1294</v>
      </c>
      <c r="C677" s="1" t="s">
        <v>2350</v>
      </c>
      <c r="D677" s="1" t="s">
        <v>2351</v>
      </c>
      <c r="E677" s="1" t="s">
        <v>2005</v>
      </c>
      <c r="F677" s="1" t="s">
        <v>91</v>
      </c>
      <c r="G677" s="1" t="s">
        <v>2303</v>
      </c>
      <c r="H677" s="1" t="s">
        <v>5704</v>
      </c>
      <c r="I677" s="1"/>
    </row>
    <row r="678" spans="1:11">
      <c r="A678" s="1">
        <v>35</v>
      </c>
      <c r="B678" s="1">
        <v>1295</v>
      </c>
      <c r="C678" s="1" t="s">
        <v>2352</v>
      </c>
      <c r="D678" s="1" t="s">
        <v>2353</v>
      </c>
      <c r="E678" s="1" t="s">
        <v>2005</v>
      </c>
      <c r="F678" s="1" t="s">
        <v>91</v>
      </c>
      <c r="G678" s="1" t="s">
        <v>2303</v>
      </c>
      <c r="H678" s="1" t="s">
        <v>5706</v>
      </c>
      <c r="I678" s="1"/>
    </row>
    <row r="679" spans="1:11">
      <c r="A679" s="1">
        <v>36</v>
      </c>
      <c r="B679" s="1">
        <v>1296</v>
      </c>
      <c r="C679" s="1" t="s">
        <v>2354</v>
      </c>
      <c r="D679" s="1" t="s">
        <v>2355</v>
      </c>
      <c r="E679" s="1" t="s">
        <v>2005</v>
      </c>
      <c r="F679" s="1" t="s">
        <v>91</v>
      </c>
      <c r="G679" s="1" t="s">
        <v>2303</v>
      </c>
      <c r="H679" s="1" t="s">
        <v>5708</v>
      </c>
      <c r="I679" s="1"/>
    </row>
    <row r="680" spans="1:11">
      <c r="A680" s="1">
        <v>37</v>
      </c>
      <c r="B680" s="1">
        <v>1297</v>
      </c>
      <c r="C680" s="1" t="s">
        <v>2356</v>
      </c>
      <c r="D680" s="1" t="s">
        <v>2357</v>
      </c>
      <c r="E680" s="1" t="s">
        <v>2005</v>
      </c>
      <c r="F680" s="1" t="s">
        <v>91</v>
      </c>
      <c r="G680" s="1" t="s">
        <v>2303</v>
      </c>
      <c r="H680" s="1" t="s">
        <v>5710</v>
      </c>
      <c r="I680" s="1"/>
    </row>
    <row r="681" spans="1:11">
      <c r="A681" s="1">
        <v>38</v>
      </c>
      <c r="B681" s="1">
        <v>1956</v>
      </c>
      <c r="C681" s="1" t="s">
        <v>3533</v>
      </c>
      <c r="D681" s="1" t="s">
        <v>3534</v>
      </c>
      <c r="E681" s="1" t="s">
        <v>3340</v>
      </c>
      <c r="F681" s="1" t="s">
        <v>91</v>
      </c>
      <c r="G681" s="1" t="s">
        <v>3502</v>
      </c>
      <c r="H681" s="1" t="s">
        <v>6770</v>
      </c>
      <c r="I681" s="1"/>
    </row>
    <row r="682" spans="1:11">
      <c r="A682" s="1">
        <v>39</v>
      </c>
      <c r="B682" s="1">
        <v>1957</v>
      </c>
      <c r="C682" s="1" t="s">
        <v>3535</v>
      </c>
      <c r="D682" s="1" t="s">
        <v>3536</v>
      </c>
      <c r="E682" s="1" t="s">
        <v>3340</v>
      </c>
      <c r="F682" s="1" t="s">
        <v>91</v>
      </c>
      <c r="G682" s="1" t="s">
        <v>3502</v>
      </c>
      <c r="H682" s="1" t="s">
        <v>6772</v>
      </c>
      <c r="I682" s="1"/>
    </row>
    <row r="683" spans="1:11">
      <c r="A683" s="1">
        <v>40</v>
      </c>
      <c r="B683" s="1">
        <v>1959</v>
      </c>
      <c r="C683" s="1" t="s">
        <v>3537</v>
      </c>
      <c r="D683" s="1" t="s">
        <v>3538</v>
      </c>
      <c r="E683" s="1" t="s">
        <v>3340</v>
      </c>
      <c r="F683" s="1" t="s">
        <v>91</v>
      </c>
      <c r="G683" s="1" t="s">
        <v>3502</v>
      </c>
      <c r="H683" s="1" t="s">
        <v>6774</v>
      </c>
      <c r="I683" s="1"/>
    </row>
    <row r="684" spans="1:11">
      <c r="E684" s="40" t="s">
        <v>6934</v>
      </c>
    </row>
    <row r="685" spans="1:11">
      <c r="E685" t="s">
        <v>6935</v>
      </c>
    </row>
    <row r="688" spans="1:11">
      <c r="H688" t="s">
        <v>6936</v>
      </c>
      <c r="K688" s="6"/>
    </row>
    <row r="689" spans="1:9">
      <c r="A689" s="53" t="s">
        <v>3639</v>
      </c>
      <c r="B689" s="53"/>
      <c r="C689" s="53"/>
      <c r="D689" s="53"/>
      <c r="E689" s="53"/>
      <c r="F689" s="53"/>
      <c r="G689" s="53"/>
      <c r="H689" s="53"/>
      <c r="I689" s="53"/>
    </row>
    <row r="690" spans="1:9">
      <c r="A690" s="52" t="str">
        <f>F693</f>
        <v>SMA MUHAMMADIYAH 2 SURAKARTA</v>
      </c>
      <c r="B690" s="52"/>
      <c r="C690" s="52"/>
      <c r="D690" s="52"/>
      <c r="E690" s="52"/>
      <c r="F690" s="52"/>
      <c r="G690" s="52"/>
      <c r="H690" s="52"/>
      <c r="I690" s="52"/>
    </row>
    <row r="691" spans="1:9">
      <c r="D691" s="6" t="s">
        <v>3640</v>
      </c>
      <c r="E691" t="e">
        <f>#REF!</f>
        <v>#REF!</v>
      </c>
    </row>
    <row r="692" spans="1:9" ht="30">
      <c r="A692" s="1" t="s">
        <v>0</v>
      </c>
      <c r="B692" s="5" t="s">
        <v>0</v>
      </c>
      <c r="C692" s="5" t="s">
        <v>1</v>
      </c>
      <c r="D692" s="5" t="s">
        <v>2</v>
      </c>
      <c r="E692" s="5" t="s">
        <v>3</v>
      </c>
      <c r="F692" s="5" t="s">
        <v>29</v>
      </c>
      <c r="G692" s="5" t="s">
        <v>30</v>
      </c>
      <c r="H692" s="28" t="s">
        <v>3729</v>
      </c>
      <c r="I692" s="33" t="s">
        <v>6906</v>
      </c>
    </row>
    <row r="693" spans="1:9">
      <c r="A693" s="1">
        <v>1</v>
      </c>
      <c r="B693" s="1">
        <v>66</v>
      </c>
      <c r="C693" s="1" t="s">
        <v>136</v>
      </c>
      <c r="D693" s="1" t="s">
        <v>137</v>
      </c>
      <c r="E693" s="1" t="s">
        <v>6</v>
      </c>
      <c r="F693" s="1" t="s">
        <v>184</v>
      </c>
      <c r="G693" s="1" t="s">
        <v>185</v>
      </c>
      <c r="H693" s="1" t="s">
        <v>4134</v>
      </c>
      <c r="I693" s="1"/>
    </row>
    <row r="694" spans="1:9">
      <c r="A694" s="1">
        <v>2</v>
      </c>
      <c r="B694" s="1">
        <v>67</v>
      </c>
      <c r="C694" s="1" t="s">
        <v>138</v>
      </c>
      <c r="D694" s="1" t="s">
        <v>139</v>
      </c>
      <c r="E694" s="1" t="s">
        <v>6</v>
      </c>
      <c r="F694" s="1" t="s">
        <v>184</v>
      </c>
      <c r="G694" s="1" t="s">
        <v>185</v>
      </c>
      <c r="H694" s="1" t="s">
        <v>4136</v>
      </c>
      <c r="I694" s="1"/>
    </row>
    <row r="695" spans="1:9">
      <c r="A695" s="1">
        <v>3</v>
      </c>
      <c r="B695" s="1">
        <v>68</v>
      </c>
      <c r="C695" s="1" t="s">
        <v>140</v>
      </c>
      <c r="D695" s="1" t="s">
        <v>141</v>
      </c>
      <c r="E695" s="1" t="s">
        <v>6</v>
      </c>
      <c r="F695" s="1" t="s">
        <v>184</v>
      </c>
      <c r="G695" s="1" t="s">
        <v>185</v>
      </c>
      <c r="H695" s="1" t="s">
        <v>4138</v>
      </c>
      <c r="I695" s="1"/>
    </row>
    <row r="696" spans="1:9">
      <c r="A696" s="1">
        <v>4</v>
      </c>
      <c r="B696" s="1">
        <v>69</v>
      </c>
      <c r="C696" s="1" t="s">
        <v>142</v>
      </c>
      <c r="D696" s="1" t="s">
        <v>143</v>
      </c>
      <c r="E696" s="1" t="s">
        <v>6</v>
      </c>
      <c r="F696" s="1" t="s">
        <v>184</v>
      </c>
      <c r="G696" s="1" t="s">
        <v>185</v>
      </c>
      <c r="H696" s="1" t="s">
        <v>4140</v>
      </c>
      <c r="I696" s="1"/>
    </row>
    <row r="697" spans="1:9">
      <c r="A697" s="1">
        <v>5</v>
      </c>
      <c r="B697" s="1">
        <v>70</v>
      </c>
      <c r="C697" s="1" t="s">
        <v>144</v>
      </c>
      <c r="D697" s="1" t="s">
        <v>145</v>
      </c>
      <c r="E697" s="1" t="s">
        <v>6</v>
      </c>
      <c r="F697" s="1" t="s">
        <v>184</v>
      </c>
      <c r="G697" s="1" t="s">
        <v>185</v>
      </c>
      <c r="H697" s="1" t="s">
        <v>4142</v>
      </c>
      <c r="I697" s="1"/>
    </row>
    <row r="698" spans="1:9">
      <c r="A698" s="1">
        <v>6</v>
      </c>
      <c r="B698" s="1">
        <v>71</v>
      </c>
      <c r="C698" s="1" t="s">
        <v>146</v>
      </c>
      <c r="D698" s="1" t="s">
        <v>147</v>
      </c>
      <c r="E698" s="1" t="s">
        <v>6</v>
      </c>
      <c r="F698" s="1" t="s">
        <v>184</v>
      </c>
      <c r="G698" s="1" t="s">
        <v>185</v>
      </c>
      <c r="H698" s="1" t="s">
        <v>4144</v>
      </c>
      <c r="I698" s="1"/>
    </row>
    <row r="699" spans="1:9">
      <c r="A699" s="1">
        <v>7</v>
      </c>
      <c r="B699" s="1">
        <v>72</v>
      </c>
      <c r="C699" s="1" t="s">
        <v>148</v>
      </c>
      <c r="D699" s="1" t="s">
        <v>149</v>
      </c>
      <c r="E699" s="1" t="s">
        <v>6</v>
      </c>
      <c r="F699" s="1" t="s">
        <v>184</v>
      </c>
      <c r="G699" s="1" t="s">
        <v>185</v>
      </c>
      <c r="H699" s="1" t="s">
        <v>4146</v>
      </c>
      <c r="I699" s="1"/>
    </row>
    <row r="700" spans="1:9">
      <c r="A700" s="1">
        <v>8</v>
      </c>
      <c r="B700" s="1">
        <v>73</v>
      </c>
      <c r="C700" s="1" t="s">
        <v>150</v>
      </c>
      <c r="D700" s="1" t="s">
        <v>151</v>
      </c>
      <c r="E700" s="1" t="s">
        <v>6</v>
      </c>
      <c r="F700" s="1" t="s">
        <v>184</v>
      </c>
      <c r="G700" s="1" t="s">
        <v>185</v>
      </c>
      <c r="H700" s="1" t="s">
        <v>4148</v>
      </c>
      <c r="I700" s="1"/>
    </row>
    <row r="701" spans="1:9">
      <c r="A701" s="1">
        <v>9</v>
      </c>
      <c r="B701" s="1">
        <v>503</v>
      </c>
      <c r="C701" s="1" t="s">
        <v>925</v>
      </c>
      <c r="D701" s="1" t="s">
        <v>926</v>
      </c>
      <c r="E701" s="1" t="s">
        <v>639</v>
      </c>
      <c r="F701" s="1" t="s">
        <v>184</v>
      </c>
      <c r="G701" s="1" t="s">
        <v>884</v>
      </c>
      <c r="H701" s="1" t="s">
        <v>4022</v>
      </c>
      <c r="I701" s="1"/>
    </row>
    <row r="702" spans="1:9">
      <c r="A702" s="1">
        <v>10</v>
      </c>
      <c r="B702" s="1">
        <v>504</v>
      </c>
      <c r="C702" s="1" t="s">
        <v>927</v>
      </c>
      <c r="D702" s="1" t="s">
        <v>928</v>
      </c>
      <c r="E702" s="1" t="s">
        <v>639</v>
      </c>
      <c r="F702" s="1" t="s">
        <v>184</v>
      </c>
      <c r="G702" s="1" t="s">
        <v>884</v>
      </c>
      <c r="H702" s="1" t="s">
        <v>4024</v>
      </c>
      <c r="I702" s="1"/>
    </row>
    <row r="703" spans="1:9">
      <c r="A703" s="1">
        <v>11</v>
      </c>
      <c r="B703" s="1">
        <v>505</v>
      </c>
      <c r="C703" s="1" t="s">
        <v>929</v>
      </c>
      <c r="D703" s="1" t="s">
        <v>930</v>
      </c>
      <c r="E703" s="1" t="s">
        <v>639</v>
      </c>
      <c r="F703" s="1" t="s">
        <v>184</v>
      </c>
      <c r="G703" s="1" t="s">
        <v>884</v>
      </c>
      <c r="H703" s="1"/>
      <c r="I703" s="1"/>
    </row>
    <row r="704" spans="1:9">
      <c r="A704" s="1">
        <v>12</v>
      </c>
      <c r="B704" s="1">
        <v>507</v>
      </c>
      <c r="C704" s="1" t="s">
        <v>931</v>
      </c>
      <c r="D704" s="1" t="s">
        <v>932</v>
      </c>
      <c r="E704" s="1" t="s">
        <v>639</v>
      </c>
      <c r="F704" s="1" t="s">
        <v>184</v>
      </c>
      <c r="G704" s="1" t="s">
        <v>935</v>
      </c>
      <c r="H704" s="1"/>
      <c r="I704" s="1"/>
    </row>
    <row r="705" spans="1:9">
      <c r="A705" s="1">
        <v>13</v>
      </c>
      <c r="B705" s="1">
        <v>771</v>
      </c>
      <c r="C705" s="1" t="s">
        <v>1387</v>
      </c>
      <c r="D705" s="1" t="s">
        <v>1388</v>
      </c>
      <c r="E705" s="1" t="s">
        <v>1015</v>
      </c>
      <c r="F705" s="1" t="s">
        <v>184</v>
      </c>
      <c r="G705" s="1" t="s">
        <v>1271</v>
      </c>
      <c r="H705" s="1" t="s">
        <v>4791</v>
      </c>
      <c r="I705" s="1"/>
    </row>
    <row r="706" spans="1:9">
      <c r="A706" s="1">
        <v>14</v>
      </c>
      <c r="B706" s="1">
        <v>772</v>
      </c>
      <c r="C706" s="1" t="s">
        <v>1389</v>
      </c>
      <c r="D706" s="1" t="s">
        <v>1390</v>
      </c>
      <c r="E706" s="1" t="s">
        <v>1015</v>
      </c>
      <c r="F706" s="1" t="s">
        <v>184</v>
      </c>
      <c r="G706" s="1" t="s">
        <v>1271</v>
      </c>
      <c r="H706" s="1" t="s">
        <v>4793</v>
      </c>
      <c r="I706" s="1"/>
    </row>
    <row r="707" spans="1:9">
      <c r="A707" s="1">
        <v>15</v>
      </c>
      <c r="B707" s="1">
        <v>773</v>
      </c>
      <c r="C707" s="2" t="s">
        <v>1391</v>
      </c>
      <c r="D707" s="2" t="s">
        <v>1392</v>
      </c>
      <c r="E707" s="1" t="s">
        <v>1015</v>
      </c>
      <c r="F707" s="1" t="s">
        <v>184</v>
      </c>
      <c r="G707" s="1" t="s">
        <v>1271</v>
      </c>
      <c r="H707" s="1" t="s">
        <v>4795</v>
      </c>
      <c r="I707" s="1"/>
    </row>
    <row r="708" spans="1:9">
      <c r="A708" s="1">
        <v>16</v>
      </c>
      <c r="B708" s="1">
        <v>774</v>
      </c>
      <c r="C708" s="1" t="s">
        <v>1393</v>
      </c>
      <c r="D708" s="1" t="s">
        <v>1394</v>
      </c>
      <c r="E708" s="1" t="s">
        <v>1015</v>
      </c>
      <c r="F708" s="1" t="s">
        <v>184</v>
      </c>
      <c r="G708" s="1" t="s">
        <v>1271</v>
      </c>
      <c r="H708" s="1" t="s">
        <v>4797</v>
      </c>
      <c r="I708" s="1"/>
    </row>
    <row r="709" spans="1:9">
      <c r="A709" s="1">
        <v>17</v>
      </c>
      <c r="B709" s="1">
        <v>775</v>
      </c>
      <c r="C709" s="1" t="s">
        <v>1395</v>
      </c>
      <c r="D709" s="1" t="s">
        <v>1396</v>
      </c>
      <c r="E709" s="1" t="s">
        <v>1015</v>
      </c>
      <c r="F709" s="1" t="s">
        <v>184</v>
      </c>
      <c r="G709" s="1" t="s">
        <v>1271</v>
      </c>
      <c r="H709" s="1" t="s">
        <v>4799</v>
      </c>
      <c r="I709" s="1"/>
    </row>
    <row r="710" spans="1:9">
      <c r="A710" s="1">
        <v>18</v>
      </c>
      <c r="B710" s="1">
        <v>778</v>
      </c>
      <c r="C710" s="1" t="s">
        <v>1397</v>
      </c>
      <c r="D710" s="1" t="s">
        <v>1398</v>
      </c>
      <c r="E710" s="1" t="s">
        <v>1015</v>
      </c>
      <c r="F710" s="1" t="s">
        <v>184</v>
      </c>
      <c r="G710" s="1" t="s">
        <v>1271</v>
      </c>
      <c r="H710" s="1" t="s">
        <v>4801</v>
      </c>
      <c r="I710" s="1"/>
    </row>
    <row r="711" spans="1:9">
      <c r="A711" s="1">
        <v>19</v>
      </c>
      <c r="B711" s="1">
        <v>1058</v>
      </c>
      <c r="C711" s="1" t="s">
        <v>1907</v>
      </c>
      <c r="D711" s="1" t="s">
        <v>1908</v>
      </c>
      <c r="E711" s="1" t="s">
        <v>1503</v>
      </c>
      <c r="F711" s="1" t="s">
        <v>184</v>
      </c>
      <c r="G711" s="1" t="s">
        <v>1855</v>
      </c>
      <c r="H711" s="1" t="s">
        <v>5284</v>
      </c>
      <c r="I711" s="1"/>
    </row>
    <row r="712" spans="1:9">
      <c r="A712" s="1">
        <v>20</v>
      </c>
      <c r="B712" s="1">
        <v>1060</v>
      </c>
      <c r="C712" s="1" t="s">
        <v>1909</v>
      </c>
      <c r="D712" s="1" t="s">
        <v>1910</v>
      </c>
      <c r="E712" s="1" t="s">
        <v>1503</v>
      </c>
      <c r="F712" s="1" t="s">
        <v>184</v>
      </c>
      <c r="G712" s="1" t="s">
        <v>1855</v>
      </c>
      <c r="H712" s="1" t="s">
        <v>5286</v>
      </c>
      <c r="I712" s="1"/>
    </row>
    <row r="713" spans="1:9">
      <c r="A713" s="1">
        <v>21</v>
      </c>
      <c r="B713" s="1">
        <v>1061</v>
      </c>
      <c r="C713" s="1" t="s">
        <v>1911</v>
      </c>
      <c r="D713" s="1" t="s">
        <v>1912</v>
      </c>
      <c r="E713" s="1" t="s">
        <v>1503</v>
      </c>
      <c r="F713" s="1" t="s">
        <v>184</v>
      </c>
      <c r="G713" s="1" t="s">
        <v>1855</v>
      </c>
      <c r="H713" s="1" t="s">
        <v>5288</v>
      </c>
      <c r="I713" s="1"/>
    </row>
    <row r="714" spans="1:9">
      <c r="A714" s="1">
        <v>22</v>
      </c>
      <c r="B714" s="1">
        <v>1062</v>
      </c>
      <c r="C714" s="1" t="s">
        <v>1913</v>
      </c>
      <c r="D714" s="1" t="s">
        <v>1914</v>
      </c>
      <c r="E714" s="1" t="s">
        <v>1503</v>
      </c>
      <c r="F714" s="1" t="s">
        <v>184</v>
      </c>
      <c r="G714" s="1" t="s">
        <v>1855</v>
      </c>
      <c r="H714" s="1" t="s">
        <v>5289</v>
      </c>
      <c r="I714" s="1"/>
    </row>
    <row r="715" spans="1:9">
      <c r="A715" s="1">
        <v>23</v>
      </c>
      <c r="B715" s="1">
        <v>1064</v>
      </c>
      <c r="C715" s="1" t="s">
        <v>1915</v>
      </c>
      <c r="D715" s="1" t="s">
        <v>1916</v>
      </c>
      <c r="E715" s="1" t="s">
        <v>1503</v>
      </c>
      <c r="F715" s="1" t="s">
        <v>184</v>
      </c>
      <c r="G715" s="1" t="s">
        <v>1855</v>
      </c>
      <c r="H715" s="1" t="s">
        <v>5291</v>
      </c>
      <c r="I715" s="1"/>
    </row>
    <row r="716" spans="1:9">
      <c r="A716" s="1">
        <v>24</v>
      </c>
      <c r="B716" s="1">
        <v>1300</v>
      </c>
      <c r="C716" s="1" t="s">
        <v>2362</v>
      </c>
      <c r="D716" s="1" t="s">
        <v>2363</v>
      </c>
      <c r="E716" s="1" t="s">
        <v>2005</v>
      </c>
      <c r="F716" s="1" t="s">
        <v>184</v>
      </c>
      <c r="G716" s="1" t="s">
        <v>2303</v>
      </c>
      <c r="H716" s="1" t="s">
        <v>5716</v>
      </c>
      <c r="I716" s="1"/>
    </row>
    <row r="717" spans="1:9">
      <c r="A717" s="1">
        <v>25</v>
      </c>
      <c r="B717" s="1">
        <v>1302</v>
      </c>
      <c r="C717" s="1" t="s">
        <v>2365</v>
      </c>
      <c r="D717" s="1" t="s">
        <v>2366</v>
      </c>
      <c r="E717" s="1" t="s">
        <v>2005</v>
      </c>
      <c r="F717" s="1" t="s">
        <v>184</v>
      </c>
      <c r="G717" s="1" t="s">
        <v>2303</v>
      </c>
      <c r="H717" s="1" t="s">
        <v>5718</v>
      </c>
      <c r="I717" s="1"/>
    </row>
    <row r="718" spans="1:9">
      <c r="A718" s="1">
        <v>26</v>
      </c>
      <c r="B718" s="1">
        <v>1303</v>
      </c>
      <c r="C718" s="1" t="s">
        <v>2367</v>
      </c>
      <c r="D718" s="1" t="s">
        <v>2368</v>
      </c>
      <c r="E718" s="1" t="s">
        <v>2005</v>
      </c>
      <c r="F718" s="1" t="s">
        <v>184</v>
      </c>
      <c r="G718" s="1" t="s">
        <v>2303</v>
      </c>
      <c r="H718" s="1" t="s">
        <v>5720</v>
      </c>
      <c r="I718" s="1"/>
    </row>
    <row r="719" spans="1:9">
      <c r="A719" s="1">
        <v>27</v>
      </c>
      <c r="B719" s="1">
        <v>1304</v>
      </c>
      <c r="C719" s="1" t="s">
        <v>2369</v>
      </c>
      <c r="D719" s="1" t="s">
        <v>2370</v>
      </c>
      <c r="E719" s="1" t="s">
        <v>2005</v>
      </c>
      <c r="F719" s="1" t="s">
        <v>184</v>
      </c>
      <c r="G719" s="1" t="s">
        <v>2303</v>
      </c>
      <c r="H719" s="1" t="s">
        <v>5722</v>
      </c>
      <c r="I719" s="1"/>
    </row>
    <row r="720" spans="1:9">
      <c r="A720" s="1">
        <v>28</v>
      </c>
      <c r="B720" s="1">
        <v>1305</v>
      </c>
      <c r="C720" s="1" t="s">
        <v>2371</v>
      </c>
      <c r="D720" s="1" t="s">
        <v>2372</v>
      </c>
      <c r="E720" s="1" t="s">
        <v>2005</v>
      </c>
      <c r="F720" s="1" t="s">
        <v>184</v>
      </c>
      <c r="G720" s="1" t="s">
        <v>2303</v>
      </c>
      <c r="H720" s="1" t="s">
        <v>5724</v>
      </c>
      <c r="I720" s="1"/>
    </row>
    <row r="721" spans="1:11">
      <c r="A721" s="1">
        <v>29</v>
      </c>
      <c r="B721" s="1">
        <v>1743</v>
      </c>
      <c r="C721" s="1" t="s">
        <v>3201</v>
      </c>
      <c r="D721" s="1" t="s">
        <v>3202</v>
      </c>
      <c r="E721" s="1" t="s">
        <v>3095</v>
      </c>
      <c r="F721" s="1" t="s">
        <v>184</v>
      </c>
      <c r="G721" s="1" t="s">
        <v>3180</v>
      </c>
      <c r="H721" s="1"/>
      <c r="I721" s="1"/>
    </row>
    <row r="722" spans="1:11">
      <c r="A722" s="1">
        <v>30</v>
      </c>
      <c r="B722" s="1">
        <v>1744</v>
      </c>
      <c r="C722" s="1" t="s">
        <v>3203</v>
      </c>
      <c r="D722" s="1" t="s">
        <v>3204</v>
      </c>
      <c r="E722" s="1" t="s">
        <v>3095</v>
      </c>
      <c r="F722" s="1" t="s">
        <v>184</v>
      </c>
      <c r="G722" s="1" t="s">
        <v>3180</v>
      </c>
      <c r="H722" s="1" t="s">
        <v>6471</v>
      </c>
      <c r="I722" s="1"/>
    </row>
    <row r="723" spans="1:11">
      <c r="A723" s="1">
        <v>31</v>
      </c>
      <c r="B723" s="1">
        <v>1980</v>
      </c>
      <c r="C723" s="1" t="s">
        <v>3572</v>
      </c>
      <c r="D723" s="1" t="s">
        <v>3573</v>
      </c>
      <c r="E723" s="1" t="s">
        <v>3340</v>
      </c>
      <c r="F723" s="1" t="s">
        <v>184</v>
      </c>
      <c r="G723" s="1" t="s">
        <v>3502</v>
      </c>
      <c r="H723" s="1" t="s">
        <v>6809</v>
      </c>
      <c r="I723" s="1"/>
    </row>
    <row r="724" spans="1:11">
      <c r="A724" s="1">
        <v>32</v>
      </c>
      <c r="B724" s="1">
        <v>1981</v>
      </c>
      <c r="C724" s="1" t="s">
        <v>3574</v>
      </c>
      <c r="D724" s="1" t="s">
        <v>3575</v>
      </c>
      <c r="E724" s="1" t="s">
        <v>3340</v>
      </c>
      <c r="F724" s="1" t="s">
        <v>184</v>
      </c>
      <c r="G724" s="1" t="s">
        <v>3502</v>
      </c>
      <c r="H724" s="1" t="s">
        <v>6811</v>
      </c>
      <c r="I724" s="1"/>
    </row>
    <row r="725" spans="1:11">
      <c r="A725" s="1">
        <v>33</v>
      </c>
      <c r="B725" s="1">
        <v>1982</v>
      </c>
      <c r="C725" s="1" t="s">
        <v>3576</v>
      </c>
      <c r="D725" s="1" t="s">
        <v>3577</v>
      </c>
      <c r="E725" s="1" t="s">
        <v>3340</v>
      </c>
      <c r="F725" s="1" t="s">
        <v>184</v>
      </c>
      <c r="G725" s="1" t="s">
        <v>3502</v>
      </c>
      <c r="H725" s="1" t="s">
        <v>6813</v>
      </c>
      <c r="I725" s="1"/>
    </row>
    <row r="726" spans="1:11">
      <c r="E726" s="40" t="s">
        <v>6934</v>
      </c>
    </row>
    <row r="727" spans="1:11">
      <c r="E727" t="s">
        <v>6935</v>
      </c>
    </row>
    <row r="731" spans="1:11">
      <c r="H731" t="s">
        <v>6936</v>
      </c>
      <c r="K731" s="6"/>
    </row>
    <row r="732" spans="1:11">
      <c r="A732" s="53" t="s">
        <v>3639</v>
      </c>
      <c r="B732" s="53"/>
      <c r="C732" s="53"/>
      <c r="D732" s="53"/>
      <c r="E732" s="53"/>
      <c r="F732" s="53"/>
      <c r="G732" s="53"/>
      <c r="H732" s="53"/>
      <c r="I732" s="53"/>
    </row>
    <row r="733" spans="1:11">
      <c r="A733" s="52" t="str">
        <f>F736</f>
        <v>SMA MUHAMMADIYAH 3 SURAKARTA</v>
      </c>
      <c r="B733" s="52"/>
      <c r="C733" s="52"/>
      <c r="D733" s="52"/>
      <c r="E733" s="52"/>
      <c r="F733" s="52"/>
      <c r="G733" s="52"/>
      <c r="H733" s="52"/>
      <c r="I733" s="52"/>
    </row>
    <row r="734" spans="1:11">
      <c r="D734" s="6" t="s">
        <v>3640</v>
      </c>
      <c r="E734" t="e">
        <f>#REF!</f>
        <v>#REF!</v>
      </c>
    </row>
    <row r="735" spans="1:11" ht="30">
      <c r="A735" s="1" t="s">
        <v>0</v>
      </c>
      <c r="B735" s="5" t="s">
        <v>0</v>
      </c>
      <c r="C735" s="5" t="s">
        <v>1</v>
      </c>
      <c r="D735" s="5" t="s">
        <v>2</v>
      </c>
      <c r="E735" s="5" t="s">
        <v>3</v>
      </c>
      <c r="F735" s="5" t="s">
        <v>29</v>
      </c>
      <c r="G735" s="5" t="s">
        <v>30</v>
      </c>
      <c r="H735" s="28" t="s">
        <v>3729</v>
      </c>
      <c r="I735" s="33" t="s">
        <v>6906</v>
      </c>
    </row>
    <row r="736" spans="1:11">
      <c r="A736" s="1">
        <v>1</v>
      </c>
      <c r="B736" s="1">
        <v>1</v>
      </c>
      <c r="C736" s="1" t="s">
        <v>4</v>
      </c>
      <c r="D736" s="1" t="s">
        <v>5</v>
      </c>
      <c r="E736" s="1" t="s">
        <v>6</v>
      </c>
      <c r="F736" s="1" t="s">
        <v>31</v>
      </c>
      <c r="G736" s="1" t="s">
        <v>32</v>
      </c>
      <c r="H736" s="1"/>
      <c r="I736" s="1"/>
    </row>
    <row r="737" spans="1:9">
      <c r="A737" s="1">
        <v>2</v>
      </c>
      <c r="B737" s="1">
        <v>2</v>
      </c>
      <c r="C737" s="1" t="s">
        <v>7</v>
      </c>
      <c r="D737" s="1" t="s">
        <v>8</v>
      </c>
      <c r="E737" s="1" t="s">
        <v>6</v>
      </c>
      <c r="F737" s="1" t="s">
        <v>31</v>
      </c>
      <c r="G737" s="1" t="s">
        <v>32</v>
      </c>
      <c r="H737" s="1"/>
      <c r="I737" s="1"/>
    </row>
    <row r="738" spans="1:9">
      <c r="A738" s="1">
        <v>3</v>
      </c>
      <c r="B738" s="1">
        <v>3</v>
      </c>
      <c r="C738" s="1" t="s">
        <v>9</v>
      </c>
      <c r="D738" s="1" t="s">
        <v>10</v>
      </c>
      <c r="E738" s="1" t="s">
        <v>6</v>
      </c>
      <c r="F738" s="1" t="s">
        <v>31</v>
      </c>
      <c r="G738" s="1" t="s">
        <v>32</v>
      </c>
      <c r="H738" s="1"/>
      <c r="I738" s="1"/>
    </row>
    <row r="739" spans="1:9">
      <c r="A739" s="1">
        <v>4</v>
      </c>
      <c r="B739" s="1">
        <v>4</v>
      </c>
      <c r="C739" s="1" t="s">
        <v>11</v>
      </c>
      <c r="D739" s="1" t="s">
        <v>12</v>
      </c>
      <c r="E739" s="1" t="s">
        <v>6</v>
      </c>
      <c r="F739" s="1" t="s">
        <v>31</v>
      </c>
      <c r="G739" s="1" t="s">
        <v>32</v>
      </c>
      <c r="H739" s="1" t="s">
        <v>4070</v>
      </c>
      <c r="I739" s="1"/>
    </row>
    <row r="740" spans="1:9">
      <c r="A740" s="1">
        <v>5</v>
      </c>
      <c r="B740" s="1">
        <v>5</v>
      </c>
      <c r="C740" s="1" t="s">
        <v>13</v>
      </c>
      <c r="D740" s="1" t="s">
        <v>14</v>
      </c>
      <c r="E740" s="1" t="s">
        <v>6</v>
      </c>
      <c r="F740" s="1" t="s">
        <v>31</v>
      </c>
      <c r="G740" s="1" t="s">
        <v>32</v>
      </c>
      <c r="H740" s="1" t="s">
        <v>4072</v>
      </c>
      <c r="I740" s="1"/>
    </row>
    <row r="741" spans="1:9">
      <c r="A741" s="1">
        <v>6</v>
      </c>
      <c r="B741" s="1">
        <v>6</v>
      </c>
      <c r="C741" s="1" t="s">
        <v>15</v>
      </c>
      <c r="D741" s="1" t="s">
        <v>16</v>
      </c>
      <c r="E741" s="1" t="s">
        <v>6</v>
      </c>
      <c r="F741" s="1" t="s">
        <v>31</v>
      </c>
      <c r="G741" s="1" t="s">
        <v>32</v>
      </c>
      <c r="H741" s="1"/>
      <c r="I741" s="1"/>
    </row>
    <row r="742" spans="1:9">
      <c r="A742" s="1">
        <v>7</v>
      </c>
      <c r="B742" s="1">
        <v>7</v>
      </c>
      <c r="C742" s="1" t="s">
        <v>17</v>
      </c>
      <c r="D742" s="1" t="s">
        <v>18</v>
      </c>
      <c r="E742" s="1" t="s">
        <v>6</v>
      </c>
      <c r="F742" s="1" t="s">
        <v>31</v>
      </c>
      <c r="G742" s="1" t="s">
        <v>32</v>
      </c>
      <c r="H742" s="1"/>
      <c r="I742" s="1"/>
    </row>
    <row r="743" spans="1:9">
      <c r="A743" s="1">
        <v>8</v>
      </c>
      <c r="B743" s="1">
        <v>8</v>
      </c>
      <c r="C743" s="1" t="s">
        <v>19</v>
      </c>
      <c r="D743" s="1" t="s">
        <v>20</v>
      </c>
      <c r="E743" s="1" t="s">
        <v>6</v>
      </c>
      <c r="F743" s="1" t="s">
        <v>31</v>
      </c>
      <c r="G743" s="1" t="s">
        <v>32</v>
      </c>
      <c r="H743" s="1"/>
      <c r="I743" s="1"/>
    </row>
    <row r="744" spans="1:9">
      <c r="A744" s="1">
        <v>9</v>
      </c>
      <c r="B744" s="1">
        <v>317</v>
      </c>
      <c r="C744" s="1" t="s">
        <v>615</v>
      </c>
      <c r="D744" s="1" t="s">
        <v>616</v>
      </c>
      <c r="E744" s="1" t="s">
        <v>486</v>
      </c>
      <c r="F744" s="1" t="s">
        <v>31</v>
      </c>
      <c r="G744" s="1" t="s">
        <v>553</v>
      </c>
      <c r="H744" s="1" t="s">
        <v>3819</v>
      </c>
      <c r="I744" s="1"/>
    </row>
    <row r="745" spans="1:9">
      <c r="A745" s="1">
        <v>10</v>
      </c>
      <c r="B745" s="1">
        <v>318</v>
      </c>
      <c r="C745" s="1" t="s">
        <v>617</v>
      </c>
      <c r="D745" s="1" t="s">
        <v>618</v>
      </c>
      <c r="E745" s="1" t="s">
        <v>486</v>
      </c>
      <c r="F745" s="1" t="s">
        <v>31</v>
      </c>
      <c r="G745" s="1" t="s">
        <v>553</v>
      </c>
      <c r="H745" s="1" t="s">
        <v>3821</v>
      </c>
      <c r="I745" s="1"/>
    </row>
    <row r="746" spans="1:9">
      <c r="A746" s="1">
        <v>11</v>
      </c>
      <c r="B746" s="1">
        <v>449</v>
      </c>
      <c r="C746" s="1" t="s">
        <v>830</v>
      </c>
      <c r="D746" s="1" t="s">
        <v>831</v>
      </c>
      <c r="E746" s="1" t="s">
        <v>639</v>
      </c>
      <c r="F746" s="1" t="s">
        <v>31</v>
      </c>
      <c r="G746" s="1" t="s">
        <v>722</v>
      </c>
      <c r="H746" s="1" t="s">
        <v>3934</v>
      </c>
      <c r="I746" s="1"/>
    </row>
    <row r="747" spans="1:9">
      <c r="A747" s="1">
        <v>12</v>
      </c>
      <c r="B747" s="1">
        <v>450</v>
      </c>
      <c r="C747" s="1" t="s">
        <v>832</v>
      </c>
      <c r="D747" s="1" t="s">
        <v>833</v>
      </c>
      <c r="E747" s="1" t="s">
        <v>639</v>
      </c>
      <c r="F747" s="1" t="s">
        <v>31</v>
      </c>
      <c r="G747" s="1" t="s">
        <v>722</v>
      </c>
      <c r="H747" s="1" t="s">
        <v>3936</v>
      </c>
      <c r="I747" s="1"/>
    </row>
    <row r="748" spans="1:9">
      <c r="A748" s="1">
        <v>13</v>
      </c>
      <c r="B748" s="1">
        <v>451</v>
      </c>
      <c r="C748" s="1" t="s">
        <v>834</v>
      </c>
      <c r="D748" s="1" t="s">
        <v>835</v>
      </c>
      <c r="E748" s="1" t="s">
        <v>639</v>
      </c>
      <c r="F748" s="1" t="s">
        <v>31</v>
      </c>
      <c r="G748" s="1" t="s">
        <v>722</v>
      </c>
      <c r="H748" s="1" t="s">
        <v>3938</v>
      </c>
      <c r="I748" s="1"/>
    </row>
    <row r="749" spans="1:9">
      <c r="A749" s="1">
        <v>14</v>
      </c>
      <c r="B749" s="1">
        <v>452</v>
      </c>
      <c r="C749" s="1" t="s">
        <v>836</v>
      </c>
      <c r="D749" s="1" t="s">
        <v>837</v>
      </c>
      <c r="E749" s="1" t="s">
        <v>639</v>
      </c>
      <c r="F749" s="1" t="s">
        <v>31</v>
      </c>
      <c r="G749" s="1" t="s">
        <v>722</v>
      </c>
      <c r="H749" s="1" t="s">
        <v>3940</v>
      </c>
      <c r="I749" s="1"/>
    </row>
    <row r="750" spans="1:9">
      <c r="A750" s="1">
        <v>15</v>
      </c>
      <c r="B750" s="1">
        <v>702</v>
      </c>
      <c r="C750" s="1" t="s">
        <v>1272</v>
      </c>
      <c r="D750" s="1" t="s">
        <v>1273</v>
      </c>
      <c r="E750" s="1" t="s">
        <v>1015</v>
      </c>
      <c r="F750" s="1" t="s">
        <v>31</v>
      </c>
      <c r="G750" s="1" t="s">
        <v>1280</v>
      </c>
      <c r="H750" s="1" t="s">
        <v>4680</v>
      </c>
      <c r="I750" s="1"/>
    </row>
    <row r="751" spans="1:9">
      <c r="A751" s="1">
        <v>16</v>
      </c>
      <c r="B751" s="1">
        <v>703</v>
      </c>
      <c r="C751" s="1" t="s">
        <v>1274</v>
      </c>
      <c r="D751" s="1" t="s">
        <v>1275</v>
      </c>
      <c r="E751" s="1" t="s">
        <v>1015</v>
      </c>
      <c r="F751" s="1" t="s">
        <v>31</v>
      </c>
      <c r="G751" s="1" t="s">
        <v>1280</v>
      </c>
      <c r="H751" s="1" t="s">
        <v>4682</v>
      </c>
      <c r="I751" s="1"/>
    </row>
    <row r="752" spans="1:9">
      <c r="A752" s="1">
        <v>17</v>
      </c>
      <c r="B752" s="1">
        <v>704</v>
      </c>
      <c r="C752" s="1" t="s">
        <v>1276</v>
      </c>
      <c r="D752" s="1" t="s">
        <v>1277</v>
      </c>
      <c r="E752" s="1" t="s">
        <v>1015</v>
      </c>
      <c r="F752" s="1" t="s">
        <v>31</v>
      </c>
      <c r="G752" s="1" t="s">
        <v>1280</v>
      </c>
      <c r="H752" s="1" t="s">
        <v>4684</v>
      </c>
      <c r="I752" s="1"/>
    </row>
    <row r="753" spans="1:9">
      <c r="A753" s="1">
        <v>18</v>
      </c>
      <c r="B753" s="1">
        <v>705</v>
      </c>
      <c r="C753" s="1" t="s">
        <v>1278</v>
      </c>
      <c r="D753" s="1" t="s">
        <v>1279</v>
      </c>
      <c r="E753" s="1" t="s">
        <v>1015</v>
      </c>
      <c r="F753" s="1" t="s">
        <v>31</v>
      </c>
      <c r="G753" s="1" t="s">
        <v>1280</v>
      </c>
      <c r="H753" s="1" t="s">
        <v>4686</v>
      </c>
      <c r="I753" s="1"/>
    </row>
    <row r="754" spans="1:9">
      <c r="A754" s="1">
        <v>19</v>
      </c>
      <c r="B754" s="1">
        <v>708</v>
      </c>
      <c r="C754" s="1" t="s">
        <v>1281</v>
      </c>
      <c r="D754" s="1" t="s">
        <v>1282</v>
      </c>
      <c r="E754" s="1" t="s">
        <v>1015</v>
      </c>
      <c r="F754" s="1" t="s">
        <v>31</v>
      </c>
      <c r="G754" s="1" t="s">
        <v>1280</v>
      </c>
      <c r="H754" s="1" t="s">
        <v>4688</v>
      </c>
      <c r="I754" s="1"/>
    </row>
    <row r="755" spans="1:9">
      <c r="A755" s="1">
        <v>20</v>
      </c>
      <c r="B755" s="1">
        <v>991</v>
      </c>
      <c r="C755" s="1" t="s">
        <v>1786</v>
      </c>
      <c r="D755" s="1" t="s">
        <v>1787</v>
      </c>
      <c r="E755" s="1" t="s">
        <v>1503</v>
      </c>
      <c r="F755" s="1" t="s">
        <v>31</v>
      </c>
      <c r="G755" s="2" t="s">
        <v>1745</v>
      </c>
      <c r="H755" s="1"/>
      <c r="I755" s="1"/>
    </row>
    <row r="756" spans="1:9">
      <c r="A756" s="1">
        <v>21</v>
      </c>
      <c r="B756" s="1">
        <v>992</v>
      </c>
      <c r="C756" s="1" t="s">
        <v>1788</v>
      </c>
      <c r="D756" s="1" t="s">
        <v>1789</v>
      </c>
      <c r="E756" s="1" t="s">
        <v>1503</v>
      </c>
      <c r="F756" s="1" t="s">
        <v>31</v>
      </c>
      <c r="G756" s="2" t="s">
        <v>1745</v>
      </c>
      <c r="H756" s="1" t="s">
        <v>5169</v>
      </c>
      <c r="I756" s="1"/>
    </row>
    <row r="757" spans="1:9">
      <c r="A757" s="1">
        <v>22</v>
      </c>
      <c r="B757" s="1">
        <v>993</v>
      </c>
      <c r="C757" s="1" t="s">
        <v>1790</v>
      </c>
      <c r="D757" s="1" t="s">
        <v>1791</v>
      </c>
      <c r="E757" s="1" t="s">
        <v>1503</v>
      </c>
      <c r="F757" s="1" t="s">
        <v>31</v>
      </c>
      <c r="G757" s="2" t="s">
        <v>1745</v>
      </c>
      <c r="H757" s="1" t="s">
        <v>5171</v>
      </c>
      <c r="I757" s="1"/>
    </row>
    <row r="758" spans="1:9">
      <c r="A758" s="1">
        <v>23</v>
      </c>
      <c r="B758" s="1">
        <v>994</v>
      </c>
      <c r="C758" s="1" t="s">
        <v>1792</v>
      </c>
      <c r="D758" s="1" t="s">
        <v>1793</v>
      </c>
      <c r="E758" s="1" t="s">
        <v>1503</v>
      </c>
      <c r="F758" s="1" t="s">
        <v>31</v>
      </c>
      <c r="G758" s="2" t="s">
        <v>1745</v>
      </c>
      <c r="H758" s="1" t="s">
        <v>5173</v>
      </c>
      <c r="I758" s="1"/>
    </row>
    <row r="759" spans="1:9">
      <c r="A759" s="1">
        <v>24</v>
      </c>
      <c r="B759" s="1">
        <v>995</v>
      </c>
      <c r="C759" s="1" t="s">
        <v>1794</v>
      </c>
      <c r="D759" s="1" t="s">
        <v>1795</v>
      </c>
      <c r="E759" s="1" t="s">
        <v>1503</v>
      </c>
      <c r="F759" s="1" t="s">
        <v>31</v>
      </c>
      <c r="G759" s="2" t="s">
        <v>1745</v>
      </c>
      <c r="H759" s="1" t="s">
        <v>5175</v>
      </c>
      <c r="I759" s="1"/>
    </row>
    <row r="760" spans="1:9">
      <c r="A760" s="1">
        <v>25</v>
      </c>
      <c r="B760" s="1">
        <v>1287</v>
      </c>
      <c r="C760" s="1" t="s">
        <v>2336</v>
      </c>
      <c r="D760" s="1" t="s">
        <v>2337</v>
      </c>
      <c r="E760" s="1" t="s">
        <v>2005</v>
      </c>
      <c r="F760" s="1" t="s">
        <v>31</v>
      </c>
      <c r="G760" s="1" t="s">
        <v>2270</v>
      </c>
      <c r="H760" s="1" t="s">
        <v>5690</v>
      </c>
      <c r="I760" s="1"/>
    </row>
    <row r="761" spans="1:9">
      <c r="A761" s="1">
        <v>26</v>
      </c>
      <c r="B761" s="1">
        <v>1288</v>
      </c>
      <c r="C761" s="1" t="s">
        <v>2338</v>
      </c>
      <c r="D761" s="1" t="s">
        <v>2339</v>
      </c>
      <c r="E761" s="1" t="s">
        <v>2005</v>
      </c>
      <c r="F761" s="1" t="s">
        <v>31</v>
      </c>
      <c r="G761" s="1" t="s">
        <v>2270</v>
      </c>
      <c r="H761" s="1" t="s">
        <v>5692</v>
      </c>
      <c r="I761" s="1"/>
    </row>
    <row r="762" spans="1:9">
      <c r="A762" s="1">
        <v>27</v>
      </c>
      <c r="B762" s="1">
        <v>1289</v>
      </c>
      <c r="C762" s="1" t="s">
        <v>2340</v>
      </c>
      <c r="D762" s="1" t="s">
        <v>2341</v>
      </c>
      <c r="E762" s="1" t="s">
        <v>2005</v>
      </c>
      <c r="F762" s="1" t="s">
        <v>31</v>
      </c>
      <c r="G762" s="1" t="s">
        <v>2270</v>
      </c>
      <c r="H762" s="1" t="s">
        <v>5694</v>
      </c>
      <c r="I762" s="1"/>
    </row>
    <row r="763" spans="1:9">
      <c r="A763" s="1">
        <v>28</v>
      </c>
      <c r="B763" s="1">
        <v>1290</v>
      </c>
      <c r="C763" s="1" t="s">
        <v>2342</v>
      </c>
      <c r="D763" s="1" t="s">
        <v>2343</v>
      </c>
      <c r="E763" s="1" t="s">
        <v>2005</v>
      </c>
      <c r="F763" s="1" t="s">
        <v>31</v>
      </c>
      <c r="G763" s="1" t="s">
        <v>2270</v>
      </c>
      <c r="H763" s="1" t="s">
        <v>5696</v>
      </c>
      <c r="I763" s="1"/>
    </row>
    <row r="764" spans="1:9">
      <c r="A764" s="1">
        <v>29</v>
      </c>
      <c r="B764" s="1">
        <v>1291</v>
      </c>
      <c r="C764" s="1" t="s">
        <v>2344</v>
      </c>
      <c r="D764" s="1" t="s">
        <v>2345</v>
      </c>
      <c r="E764" s="1" t="s">
        <v>2005</v>
      </c>
      <c r="F764" s="1" t="s">
        <v>31</v>
      </c>
      <c r="G764" s="1" t="s">
        <v>2270</v>
      </c>
      <c r="H764" s="1" t="s">
        <v>5698</v>
      </c>
      <c r="I764" s="1"/>
    </row>
    <row r="765" spans="1:9">
      <c r="A765" s="1">
        <v>30</v>
      </c>
      <c r="B765" s="1">
        <v>1292</v>
      </c>
      <c r="C765" s="1" t="s">
        <v>2346</v>
      </c>
      <c r="D765" s="1" t="s">
        <v>2347</v>
      </c>
      <c r="E765" s="1" t="s">
        <v>2005</v>
      </c>
      <c r="F765" s="1" t="s">
        <v>31</v>
      </c>
      <c r="G765" s="1" t="s">
        <v>2270</v>
      </c>
      <c r="H765" s="1" t="s">
        <v>5700</v>
      </c>
      <c r="I765" s="1"/>
    </row>
    <row r="766" spans="1:9">
      <c r="A766" s="1">
        <v>31</v>
      </c>
      <c r="B766" s="1">
        <v>1759</v>
      </c>
      <c r="C766" s="1" t="s">
        <v>3227</v>
      </c>
      <c r="D766" s="1" t="s">
        <v>3228</v>
      </c>
      <c r="E766" s="1" t="s">
        <v>3095</v>
      </c>
      <c r="F766" s="1" t="s">
        <v>31</v>
      </c>
      <c r="G766" s="1" t="s">
        <v>3180</v>
      </c>
      <c r="H766" s="1" t="s">
        <v>6491</v>
      </c>
      <c r="I766" s="1"/>
    </row>
    <row r="767" spans="1:9">
      <c r="A767" s="1">
        <v>32</v>
      </c>
      <c r="B767" s="1">
        <v>1764</v>
      </c>
      <c r="C767" s="1" t="s">
        <v>3233</v>
      </c>
      <c r="D767" s="1" t="s">
        <v>3234</v>
      </c>
      <c r="E767" s="1" t="s">
        <v>3095</v>
      </c>
      <c r="F767" s="1" t="s">
        <v>31</v>
      </c>
      <c r="G767" s="1" t="s">
        <v>3180</v>
      </c>
      <c r="H767" s="1" t="s">
        <v>6496</v>
      </c>
      <c r="I767" s="1"/>
    </row>
    <row r="768" spans="1:9">
      <c r="A768" s="1">
        <v>33</v>
      </c>
      <c r="B768" s="1">
        <v>1938</v>
      </c>
      <c r="C768" s="1" t="s">
        <v>3513</v>
      </c>
      <c r="D768" s="1" t="s">
        <v>3514</v>
      </c>
      <c r="E768" s="1" t="s">
        <v>3340</v>
      </c>
      <c r="F768" s="1" t="s">
        <v>31</v>
      </c>
      <c r="G768" s="1" t="s">
        <v>3397</v>
      </c>
      <c r="H768" s="1" t="s">
        <v>6750</v>
      </c>
      <c r="I768" s="1"/>
    </row>
    <row r="769" spans="1:11">
      <c r="A769" s="1">
        <v>34</v>
      </c>
      <c r="B769" s="1">
        <v>1939</v>
      </c>
      <c r="C769" s="1" t="s">
        <v>3515</v>
      </c>
      <c r="D769" s="1" t="s">
        <v>3516</v>
      </c>
      <c r="E769" s="1" t="s">
        <v>3340</v>
      </c>
      <c r="F769" s="1" t="s">
        <v>31</v>
      </c>
      <c r="G769" s="1" t="s">
        <v>3397</v>
      </c>
      <c r="H769" s="1" t="s">
        <v>6752</v>
      </c>
      <c r="I769" s="1"/>
    </row>
    <row r="770" spans="1:11">
      <c r="E770" s="40" t="s">
        <v>6934</v>
      </c>
    </row>
    <row r="771" spans="1:11">
      <c r="E771" t="s">
        <v>6935</v>
      </c>
    </row>
    <row r="775" spans="1:11">
      <c r="H775" t="s">
        <v>6936</v>
      </c>
      <c r="K775" s="6"/>
    </row>
    <row r="776" spans="1:11">
      <c r="A776" s="53" t="s">
        <v>3639</v>
      </c>
      <c r="B776" s="53"/>
      <c r="C776" s="53"/>
      <c r="D776" s="53"/>
      <c r="E776" s="53"/>
      <c r="F776" s="53"/>
      <c r="G776" s="53"/>
      <c r="H776" s="53"/>
      <c r="I776" s="53"/>
    </row>
    <row r="777" spans="1:11">
      <c r="A777" s="52" t="str">
        <f>F780</f>
        <v>SMA NEGERI 1 KARTASURA</v>
      </c>
      <c r="B777" s="52"/>
      <c r="C777" s="52"/>
      <c r="D777" s="52"/>
      <c r="E777" s="52"/>
      <c r="F777" s="52"/>
      <c r="G777" s="52"/>
      <c r="H777" s="52"/>
      <c r="I777" s="52"/>
    </row>
    <row r="778" spans="1:11">
      <c r="D778" s="6" t="s">
        <v>3640</v>
      </c>
      <c r="E778" t="e">
        <f>#REF!</f>
        <v>#REF!</v>
      </c>
    </row>
    <row r="779" spans="1:11" ht="30">
      <c r="A779" s="1" t="s">
        <v>0</v>
      </c>
      <c r="B779" s="5" t="s">
        <v>0</v>
      </c>
      <c r="C779" s="5" t="s">
        <v>1</v>
      </c>
      <c r="D779" s="5" t="s">
        <v>2</v>
      </c>
      <c r="E779" s="5" t="s">
        <v>3</v>
      </c>
      <c r="F779" s="5" t="s">
        <v>29</v>
      </c>
      <c r="G779" s="5" t="s">
        <v>30</v>
      </c>
      <c r="H779" s="28" t="s">
        <v>3729</v>
      </c>
      <c r="I779" s="33" t="s">
        <v>6906</v>
      </c>
    </row>
    <row r="780" spans="1:11">
      <c r="A780" s="1">
        <v>1</v>
      </c>
      <c r="B780" s="1">
        <v>9</v>
      </c>
      <c r="C780" s="1" t="s">
        <v>21</v>
      </c>
      <c r="D780" s="1" t="s">
        <v>22</v>
      </c>
      <c r="E780" s="1" t="s">
        <v>6</v>
      </c>
      <c r="F780" s="1" t="s">
        <v>33</v>
      </c>
      <c r="G780" s="1" t="s">
        <v>32</v>
      </c>
      <c r="H780" s="1" t="s">
        <v>4074</v>
      </c>
      <c r="I780" s="1"/>
    </row>
    <row r="781" spans="1:11">
      <c r="A781" s="1">
        <v>2</v>
      </c>
      <c r="B781" s="1">
        <v>10</v>
      </c>
      <c r="C781" s="1" t="s">
        <v>23</v>
      </c>
      <c r="D781" s="1" t="s">
        <v>24</v>
      </c>
      <c r="E781" s="1" t="s">
        <v>6</v>
      </c>
      <c r="F781" s="1" t="s">
        <v>33</v>
      </c>
      <c r="G781" s="1" t="s">
        <v>32</v>
      </c>
      <c r="H781" s="1"/>
      <c r="I781" s="1"/>
    </row>
    <row r="782" spans="1:11">
      <c r="A782" s="1">
        <v>3</v>
      </c>
      <c r="B782" s="1">
        <v>11</v>
      </c>
      <c r="C782" s="1" t="s">
        <v>25</v>
      </c>
      <c r="D782" s="1" t="s">
        <v>26</v>
      </c>
      <c r="E782" s="1" t="s">
        <v>6</v>
      </c>
      <c r="F782" s="1" t="s">
        <v>33</v>
      </c>
      <c r="G782" s="1" t="s">
        <v>32</v>
      </c>
      <c r="H782" s="1" t="s">
        <v>4076</v>
      </c>
      <c r="I782" s="1"/>
    </row>
    <row r="783" spans="1:11">
      <c r="A783" s="1">
        <v>4</v>
      </c>
      <c r="B783" s="1">
        <v>12</v>
      </c>
      <c r="C783" s="1" t="s">
        <v>27</v>
      </c>
      <c r="D783" s="1" t="s">
        <v>28</v>
      </c>
      <c r="E783" s="1" t="s">
        <v>6</v>
      </c>
      <c r="F783" s="1" t="s">
        <v>33</v>
      </c>
      <c r="G783" s="1" t="s">
        <v>32</v>
      </c>
      <c r="H783" s="1" t="s">
        <v>4078</v>
      </c>
      <c r="I783" s="1"/>
    </row>
    <row r="784" spans="1:11">
      <c r="A784" s="1">
        <v>5</v>
      </c>
      <c r="B784" s="1">
        <v>15</v>
      </c>
      <c r="C784" s="1" t="s">
        <v>34</v>
      </c>
      <c r="D784" s="1" t="s">
        <v>35</v>
      </c>
      <c r="E784" s="1" t="s">
        <v>6</v>
      </c>
      <c r="F784" s="1" t="s">
        <v>33</v>
      </c>
      <c r="G784" s="1" t="s">
        <v>32</v>
      </c>
      <c r="H784" s="1"/>
      <c r="I784" s="1"/>
    </row>
    <row r="785" spans="1:9">
      <c r="A785" s="1">
        <v>6</v>
      </c>
      <c r="B785" s="1">
        <v>16</v>
      </c>
      <c r="C785" s="1" t="s">
        <v>36</v>
      </c>
      <c r="D785" s="1" t="s">
        <v>37</v>
      </c>
      <c r="E785" s="1" t="s">
        <v>6</v>
      </c>
      <c r="F785" s="1" t="s">
        <v>33</v>
      </c>
      <c r="G785" s="1" t="s">
        <v>32</v>
      </c>
      <c r="H785" s="1"/>
      <c r="I785" s="1"/>
    </row>
    <row r="786" spans="1:9">
      <c r="A786" s="1">
        <v>7</v>
      </c>
      <c r="B786" s="1">
        <v>17</v>
      </c>
      <c r="C786" s="1" t="s">
        <v>38</v>
      </c>
      <c r="D786" s="1" t="s">
        <v>39</v>
      </c>
      <c r="E786" s="1" t="s">
        <v>6</v>
      </c>
      <c r="F786" s="1" t="s">
        <v>33</v>
      </c>
      <c r="G786" s="1" t="s">
        <v>32</v>
      </c>
      <c r="H786" s="1" t="s">
        <v>4080</v>
      </c>
      <c r="I786" s="1"/>
    </row>
    <row r="787" spans="1:9">
      <c r="A787" s="1">
        <v>8</v>
      </c>
      <c r="B787" s="1">
        <v>322</v>
      </c>
      <c r="C787" s="1" t="s">
        <v>623</v>
      </c>
      <c r="D787" s="1" t="s">
        <v>624</v>
      </c>
      <c r="E787" s="1" t="s">
        <v>486</v>
      </c>
      <c r="F787" s="1" t="s">
        <v>33</v>
      </c>
      <c r="G787" s="1" t="s">
        <v>502</v>
      </c>
      <c r="H787" s="1" t="s">
        <v>3825</v>
      </c>
      <c r="I787" s="1"/>
    </row>
    <row r="788" spans="1:9">
      <c r="A788" s="1">
        <v>9</v>
      </c>
      <c r="B788" s="1">
        <v>324</v>
      </c>
      <c r="C788" s="1" t="s">
        <v>625</v>
      </c>
      <c r="D788" s="1" t="s">
        <v>626</v>
      </c>
      <c r="E788" s="1" t="s">
        <v>486</v>
      </c>
      <c r="F788" s="1" t="s">
        <v>33</v>
      </c>
      <c r="G788" s="1" t="s">
        <v>502</v>
      </c>
      <c r="H788" s="1" t="s">
        <v>3827</v>
      </c>
      <c r="I788" s="1"/>
    </row>
    <row r="789" spans="1:9">
      <c r="A789" s="1">
        <v>10</v>
      </c>
      <c r="B789" s="1">
        <v>458</v>
      </c>
      <c r="C789" s="1" t="s">
        <v>846</v>
      </c>
      <c r="D789" s="1" t="s">
        <v>847</v>
      </c>
      <c r="E789" s="1" t="s">
        <v>639</v>
      </c>
      <c r="F789" s="1" t="s">
        <v>33</v>
      </c>
      <c r="G789" s="1" t="s">
        <v>788</v>
      </c>
      <c r="H789" s="1" t="s">
        <v>3950</v>
      </c>
      <c r="I789" s="1"/>
    </row>
    <row r="790" spans="1:9">
      <c r="A790" s="1">
        <v>11</v>
      </c>
      <c r="B790" s="1">
        <v>459</v>
      </c>
      <c r="C790" s="1" t="s">
        <v>848</v>
      </c>
      <c r="D790" s="1" t="s">
        <v>849</v>
      </c>
      <c r="E790" s="1" t="s">
        <v>639</v>
      </c>
      <c r="F790" s="1" t="s">
        <v>33</v>
      </c>
      <c r="G790" s="1" t="s">
        <v>788</v>
      </c>
      <c r="H790" s="1" t="s">
        <v>3952</v>
      </c>
      <c r="I790" s="1"/>
    </row>
    <row r="791" spans="1:9">
      <c r="A791" s="1">
        <v>12</v>
      </c>
      <c r="B791" s="1">
        <v>460</v>
      </c>
      <c r="C791" s="1" t="s">
        <v>850</v>
      </c>
      <c r="D791" s="1" t="s">
        <v>851</v>
      </c>
      <c r="E791" s="1" t="s">
        <v>639</v>
      </c>
      <c r="F791" s="1" t="s">
        <v>33</v>
      </c>
      <c r="G791" s="1" t="s">
        <v>788</v>
      </c>
      <c r="H791" s="1" t="s">
        <v>3954</v>
      </c>
      <c r="I791" s="1"/>
    </row>
    <row r="792" spans="1:9">
      <c r="A792" s="1">
        <v>13</v>
      </c>
      <c r="B792" s="1">
        <v>461</v>
      </c>
      <c r="C792" s="1" t="s">
        <v>852</v>
      </c>
      <c r="D792" s="1" t="s">
        <v>853</v>
      </c>
      <c r="E792" s="1" t="s">
        <v>639</v>
      </c>
      <c r="F792" s="1" t="s">
        <v>33</v>
      </c>
      <c r="G792" s="1" t="s">
        <v>788</v>
      </c>
      <c r="H792" s="1" t="s">
        <v>3956</v>
      </c>
      <c r="I792" s="1"/>
    </row>
    <row r="793" spans="1:9">
      <c r="A793" s="1">
        <v>14</v>
      </c>
      <c r="B793" s="1">
        <v>714</v>
      </c>
      <c r="C793" s="1" t="s">
        <v>1293</v>
      </c>
      <c r="D793" s="1" t="s">
        <v>1294</v>
      </c>
      <c r="E793" s="1" t="s">
        <v>1015</v>
      </c>
      <c r="F793" s="1" t="s">
        <v>33</v>
      </c>
      <c r="G793" s="1" t="s">
        <v>1280</v>
      </c>
      <c r="H793" s="1" t="s">
        <v>4700</v>
      </c>
      <c r="I793" s="1"/>
    </row>
    <row r="794" spans="1:9">
      <c r="A794" s="1">
        <v>15</v>
      </c>
      <c r="B794" s="1">
        <v>716</v>
      </c>
      <c r="C794" s="1" t="s">
        <v>1295</v>
      </c>
      <c r="D794" s="1" t="s">
        <v>1296</v>
      </c>
      <c r="E794" s="1" t="s">
        <v>1015</v>
      </c>
      <c r="F794" s="1" t="s">
        <v>33</v>
      </c>
      <c r="G794" s="1" t="s">
        <v>1280</v>
      </c>
      <c r="H794" s="1" t="s">
        <v>4702</v>
      </c>
      <c r="I794" s="1"/>
    </row>
    <row r="795" spans="1:9">
      <c r="A795" s="1">
        <v>16</v>
      </c>
      <c r="B795" s="1">
        <v>717</v>
      </c>
      <c r="C795" s="1" t="s">
        <v>1297</v>
      </c>
      <c r="D795" s="1" t="s">
        <v>1298</v>
      </c>
      <c r="E795" s="1" t="s">
        <v>1015</v>
      </c>
      <c r="F795" s="1" t="s">
        <v>33</v>
      </c>
      <c r="G795" s="1" t="s">
        <v>1280</v>
      </c>
      <c r="H795" s="1" t="s">
        <v>4704</v>
      </c>
      <c r="I795" s="1"/>
    </row>
    <row r="796" spans="1:9">
      <c r="A796" s="1">
        <v>17</v>
      </c>
      <c r="B796" s="1">
        <v>718</v>
      </c>
      <c r="C796" s="1" t="s">
        <v>1299</v>
      </c>
      <c r="D796" s="1" t="s">
        <v>1300</v>
      </c>
      <c r="E796" s="1" t="s">
        <v>1015</v>
      </c>
      <c r="F796" s="1" t="s">
        <v>33</v>
      </c>
      <c r="G796" s="1" t="s">
        <v>1280</v>
      </c>
      <c r="H796" s="1" t="s">
        <v>4706</v>
      </c>
      <c r="I796" s="1"/>
    </row>
    <row r="797" spans="1:9">
      <c r="A797" s="1">
        <v>18</v>
      </c>
      <c r="B797" s="1">
        <v>719</v>
      </c>
      <c r="C797" s="1" t="s">
        <v>1301</v>
      </c>
      <c r="D797" s="1" t="s">
        <v>1302</v>
      </c>
      <c r="E797" s="1" t="s">
        <v>1015</v>
      </c>
      <c r="F797" s="1" t="s">
        <v>33</v>
      </c>
      <c r="G797" s="1" t="s">
        <v>1280</v>
      </c>
      <c r="H797" s="1" t="s">
        <v>4708</v>
      </c>
      <c r="I797" s="1"/>
    </row>
    <row r="798" spans="1:9">
      <c r="A798" s="1">
        <v>19</v>
      </c>
      <c r="B798" s="1">
        <v>1013</v>
      </c>
      <c r="C798" s="1" t="s">
        <v>1827</v>
      </c>
      <c r="D798" s="1" t="s">
        <v>1828</v>
      </c>
      <c r="E798" s="1" t="s">
        <v>1503</v>
      </c>
      <c r="F798" s="1" t="s">
        <v>33</v>
      </c>
      <c r="G798" s="1" t="s">
        <v>1808</v>
      </c>
      <c r="H798" s="1" t="s">
        <v>5207</v>
      </c>
      <c r="I798" s="1"/>
    </row>
    <row r="799" spans="1:9">
      <c r="A799" s="1">
        <v>20</v>
      </c>
      <c r="B799" s="1">
        <v>1014</v>
      </c>
      <c r="C799" s="1" t="s">
        <v>1829</v>
      </c>
      <c r="D799" s="1" t="s">
        <v>1830</v>
      </c>
      <c r="E799" s="1" t="s">
        <v>1503</v>
      </c>
      <c r="F799" s="1" t="s">
        <v>33</v>
      </c>
      <c r="G799" s="1" t="s">
        <v>1808</v>
      </c>
      <c r="H799" s="1" t="s">
        <v>5209</v>
      </c>
      <c r="I799" s="1"/>
    </row>
    <row r="800" spans="1:9">
      <c r="A800" s="1">
        <v>21</v>
      </c>
      <c r="B800" s="1">
        <v>1015</v>
      </c>
      <c r="C800" s="1" t="s">
        <v>1831</v>
      </c>
      <c r="D800" s="1" t="s">
        <v>1832</v>
      </c>
      <c r="E800" s="1" t="s">
        <v>1503</v>
      </c>
      <c r="F800" s="1" t="s">
        <v>33</v>
      </c>
      <c r="G800" s="1" t="s">
        <v>1808</v>
      </c>
      <c r="H800" s="1" t="s">
        <v>5211</v>
      </c>
      <c r="I800" s="1"/>
    </row>
    <row r="801" spans="1:9">
      <c r="A801" s="1">
        <v>22</v>
      </c>
      <c r="B801" s="1">
        <v>1016</v>
      </c>
      <c r="C801" s="1" t="s">
        <v>1833</v>
      </c>
      <c r="D801" s="1" t="s">
        <v>1834</v>
      </c>
      <c r="E801" s="1" t="s">
        <v>1503</v>
      </c>
      <c r="F801" s="1" t="s">
        <v>33</v>
      </c>
      <c r="G801" s="1" t="s">
        <v>1808</v>
      </c>
      <c r="H801" s="1" t="s">
        <v>5213</v>
      </c>
      <c r="I801" s="1"/>
    </row>
    <row r="802" spans="1:9">
      <c r="A802" s="1">
        <v>23</v>
      </c>
      <c r="B802" s="1">
        <v>1017</v>
      </c>
      <c r="C802" s="1" t="s">
        <v>1835</v>
      </c>
      <c r="D802" s="1" t="s">
        <v>1836</v>
      </c>
      <c r="E802" s="1" t="s">
        <v>1503</v>
      </c>
      <c r="F802" s="1" t="s">
        <v>33</v>
      </c>
      <c r="G802" s="1" t="s">
        <v>1808</v>
      </c>
      <c r="H802" s="1" t="s">
        <v>5215</v>
      </c>
      <c r="I802" s="1"/>
    </row>
    <row r="803" spans="1:9">
      <c r="A803" s="1">
        <v>24</v>
      </c>
      <c r="B803" s="1">
        <v>1298</v>
      </c>
      <c r="C803" s="1" t="s">
        <v>2358</v>
      </c>
      <c r="D803" s="1" t="s">
        <v>2359</v>
      </c>
      <c r="E803" s="1" t="s">
        <v>2005</v>
      </c>
      <c r="F803" s="1" t="s">
        <v>33</v>
      </c>
      <c r="G803" s="1" t="s">
        <v>2364</v>
      </c>
      <c r="H803" s="1" t="s">
        <v>5712</v>
      </c>
      <c r="I803" s="1"/>
    </row>
    <row r="804" spans="1:9">
      <c r="A804" s="1">
        <v>25</v>
      </c>
      <c r="B804" s="1">
        <v>1299</v>
      </c>
      <c r="C804" s="1" t="s">
        <v>2360</v>
      </c>
      <c r="D804" s="1" t="s">
        <v>2361</v>
      </c>
      <c r="E804" s="1" t="s">
        <v>2005</v>
      </c>
      <c r="F804" s="1" t="s">
        <v>33</v>
      </c>
      <c r="G804" s="1" t="s">
        <v>2364</v>
      </c>
      <c r="H804" s="1" t="s">
        <v>5714</v>
      </c>
      <c r="I804" s="1"/>
    </row>
    <row r="805" spans="1:9">
      <c r="A805" s="1">
        <v>26</v>
      </c>
      <c r="B805" s="1">
        <v>1324</v>
      </c>
      <c r="C805" s="2" t="s">
        <v>2397</v>
      </c>
      <c r="D805" s="2" t="s">
        <v>2398</v>
      </c>
      <c r="E805" s="2" t="s">
        <v>2005</v>
      </c>
      <c r="F805" s="2" t="s">
        <v>33</v>
      </c>
      <c r="G805" s="1" t="s">
        <v>2364</v>
      </c>
      <c r="H805" s="1" t="s">
        <v>5749</v>
      </c>
      <c r="I805" s="1"/>
    </row>
    <row r="806" spans="1:9">
      <c r="A806" s="1">
        <v>27</v>
      </c>
      <c r="B806" s="1">
        <v>1325</v>
      </c>
      <c r="C806" s="2" t="s">
        <v>2399</v>
      </c>
      <c r="D806" s="2" t="s">
        <v>2400</v>
      </c>
      <c r="E806" s="2" t="s">
        <v>2005</v>
      </c>
      <c r="F806" s="2" t="s">
        <v>33</v>
      </c>
      <c r="G806" s="1" t="s">
        <v>2364</v>
      </c>
      <c r="H806" s="1" t="s">
        <v>5751</v>
      </c>
      <c r="I806" s="1"/>
    </row>
    <row r="807" spans="1:9">
      <c r="A807" s="1">
        <v>28</v>
      </c>
      <c r="B807" s="1">
        <v>1326</v>
      </c>
      <c r="C807" s="2" t="s">
        <v>2401</v>
      </c>
      <c r="D807" s="2" t="s">
        <v>2402</v>
      </c>
      <c r="E807" s="2" t="s">
        <v>2005</v>
      </c>
      <c r="F807" s="2" t="s">
        <v>33</v>
      </c>
      <c r="G807" s="1" t="s">
        <v>2364</v>
      </c>
      <c r="H807" s="1" t="s">
        <v>5753</v>
      </c>
      <c r="I807" s="1"/>
    </row>
    <row r="808" spans="1:9">
      <c r="A808" s="1">
        <v>29</v>
      </c>
      <c r="B808" s="1">
        <v>1328</v>
      </c>
      <c r="C808" s="2" t="s">
        <v>2403</v>
      </c>
      <c r="D808" s="2" t="s">
        <v>2404</v>
      </c>
      <c r="E808" s="2" t="s">
        <v>2005</v>
      </c>
      <c r="F808" s="2" t="s">
        <v>33</v>
      </c>
      <c r="G808" s="1" t="s">
        <v>2364</v>
      </c>
      <c r="H808" s="1"/>
      <c r="I808" s="1"/>
    </row>
    <row r="809" spans="1:9">
      <c r="A809" s="1">
        <v>30</v>
      </c>
      <c r="B809" s="1">
        <v>1329</v>
      </c>
      <c r="C809" s="2" t="s">
        <v>2405</v>
      </c>
      <c r="D809" s="2" t="s">
        <v>2406</v>
      </c>
      <c r="E809" s="2" t="s">
        <v>2005</v>
      </c>
      <c r="F809" s="2" t="s">
        <v>33</v>
      </c>
      <c r="G809" s="1" t="s">
        <v>2364</v>
      </c>
      <c r="H809" s="1" t="s">
        <v>5755</v>
      </c>
      <c r="I809" s="1"/>
    </row>
    <row r="810" spans="1:9">
      <c r="A810" s="1">
        <v>31</v>
      </c>
      <c r="B810" s="1">
        <v>1943</v>
      </c>
      <c r="C810" s="1" t="s">
        <v>3517</v>
      </c>
      <c r="D810" s="1" t="s">
        <v>3518</v>
      </c>
      <c r="E810" s="1" t="s">
        <v>3340</v>
      </c>
      <c r="F810" s="1" t="s">
        <v>33</v>
      </c>
      <c r="G810" s="1" t="s">
        <v>3397</v>
      </c>
      <c r="H810" s="1" t="s">
        <v>6754</v>
      </c>
      <c r="I810" s="1"/>
    </row>
    <row r="811" spans="1:9">
      <c r="A811" s="1">
        <v>32</v>
      </c>
      <c r="B811" s="1">
        <v>1945</v>
      </c>
      <c r="C811" s="1" t="s">
        <v>3519</v>
      </c>
      <c r="D811" s="1" t="s">
        <v>3520</v>
      </c>
      <c r="E811" s="1" t="s">
        <v>3340</v>
      </c>
      <c r="F811" s="1" t="s">
        <v>33</v>
      </c>
      <c r="G811" s="1" t="s">
        <v>3397</v>
      </c>
      <c r="H811" s="1" t="s">
        <v>6756</v>
      </c>
      <c r="I811" s="1"/>
    </row>
    <row r="812" spans="1:9">
      <c r="A812" s="1">
        <v>33</v>
      </c>
      <c r="B812" s="1">
        <v>1946</v>
      </c>
      <c r="C812" s="1" t="s">
        <v>3521</v>
      </c>
      <c r="D812" s="1" t="s">
        <v>3522</v>
      </c>
      <c r="E812" s="1" t="s">
        <v>3340</v>
      </c>
      <c r="F812" s="1" t="s">
        <v>33</v>
      </c>
      <c r="G812" s="1" t="s">
        <v>3397</v>
      </c>
      <c r="H812" s="1" t="s">
        <v>6758</v>
      </c>
      <c r="I812" s="1"/>
    </row>
    <row r="813" spans="1:9">
      <c r="E813" s="40" t="s">
        <v>6934</v>
      </c>
    </row>
    <row r="814" spans="1:9">
      <c r="E814" t="s">
        <v>6935</v>
      </c>
    </row>
    <row r="818" spans="1:11">
      <c r="H818" t="s">
        <v>6936</v>
      </c>
      <c r="K818" s="6"/>
    </row>
    <row r="819" spans="1:11">
      <c r="A819" s="53" t="s">
        <v>3639</v>
      </c>
      <c r="B819" s="53"/>
      <c r="C819" s="53"/>
      <c r="D819" s="53"/>
      <c r="E819" s="53"/>
      <c r="F819" s="53"/>
      <c r="G819" s="53"/>
      <c r="H819" s="53"/>
      <c r="I819" s="53"/>
    </row>
    <row r="820" spans="1:11">
      <c r="A820" s="52" t="str">
        <f>F823</f>
        <v>SMK BATIK 1 SURAKARTA</v>
      </c>
      <c r="B820" s="52"/>
      <c r="C820" s="52"/>
      <c r="D820" s="52"/>
      <c r="E820" s="52"/>
      <c r="F820" s="52"/>
      <c r="G820" s="52"/>
      <c r="H820" s="52"/>
      <c r="I820" s="52"/>
    </row>
    <row r="821" spans="1:11">
      <c r="D821" s="6" t="s">
        <v>3640</v>
      </c>
      <c r="E821" t="e">
        <f>#REF!</f>
        <v>#REF!</v>
      </c>
    </row>
    <row r="822" spans="1:11" ht="30">
      <c r="A822" s="1" t="s">
        <v>0</v>
      </c>
      <c r="B822" s="5" t="s">
        <v>0</v>
      </c>
      <c r="C822" s="5" t="s">
        <v>1</v>
      </c>
      <c r="D822" s="5" t="s">
        <v>2</v>
      </c>
      <c r="E822" s="5" t="s">
        <v>3</v>
      </c>
      <c r="F822" s="5" t="s">
        <v>29</v>
      </c>
      <c r="G822" s="5" t="s">
        <v>30</v>
      </c>
      <c r="H822" s="28" t="s">
        <v>3729</v>
      </c>
      <c r="I822" s="33" t="s">
        <v>6906</v>
      </c>
    </row>
    <row r="823" spans="1:11">
      <c r="A823" s="1">
        <v>1</v>
      </c>
      <c r="B823" s="1">
        <v>96</v>
      </c>
      <c r="C823" s="1" t="s">
        <v>198</v>
      </c>
      <c r="D823" s="1" t="s">
        <v>199</v>
      </c>
      <c r="E823" s="1" t="s">
        <v>6</v>
      </c>
      <c r="F823" s="2" t="s">
        <v>264</v>
      </c>
      <c r="G823" s="1" t="s">
        <v>197</v>
      </c>
      <c r="H823" s="1" t="s">
        <v>4184</v>
      </c>
      <c r="I823" s="1"/>
    </row>
    <row r="824" spans="1:11">
      <c r="A824" s="1">
        <v>2</v>
      </c>
      <c r="B824" s="1">
        <v>97</v>
      </c>
      <c r="C824" s="1" t="s">
        <v>200</v>
      </c>
      <c r="D824" s="1" t="s">
        <v>201</v>
      </c>
      <c r="E824" s="1" t="s">
        <v>6</v>
      </c>
      <c r="F824" s="2" t="s">
        <v>264</v>
      </c>
      <c r="G824" s="1" t="s">
        <v>197</v>
      </c>
      <c r="H824" s="1" t="s">
        <v>4186</v>
      </c>
      <c r="I824" s="1"/>
    </row>
    <row r="825" spans="1:11">
      <c r="A825" s="1">
        <v>3</v>
      </c>
      <c r="B825" s="1">
        <v>98</v>
      </c>
      <c r="C825" s="1" t="s">
        <v>202</v>
      </c>
      <c r="D825" s="1" t="s">
        <v>203</v>
      </c>
      <c r="E825" s="1" t="s">
        <v>6</v>
      </c>
      <c r="F825" s="2" t="s">
        <v>264</v>
      </c>
      <c r="G825" s="1" t="s">
        <v>197</v>
      </c>
      <c r="H825" s="1" t="s">
        <v>4188</v>
      </c>
      <c r="I825" s="1"/>
    </row>
    <row r="826" spans="1:11">
      <c r="A826" s="1">
        <v>4</v>
      </c>
      <c r="B826" s="1">
        <v>99</v>
      </c>
      <c r="C826" s="1" t="s">
        <v>204</v>
      </c>
      <c r="D826" s="1" t="s">
        <v>205</v>
      </c>
      <c r="E826" s="1" t="s">
        <v>6</v>
      </c>
      <c r="F826" s="2" t="s">
        <v>264</v>
      </c>
      <c r="G826" s="1" t="s">
        <v>197</v>
      </c>
      <c r="H826" s="1" t="s">
        <v>4190</v>
      </c>
      <c r="I826" s="1"/>
    </row>
    <row r="827" spans="1:11">
      <c r="A827" s="1">
        <v>5</v>
      </c>
      <c r="B827" s="1">
        <v>100</v>
      </c>
      <c r="C827" s="1" t="s">
        <v>206</v>
      </c>
      <c r="D827" s="1" t="s">
        <v>207</v>
      </c>
      <c r="E827" s="1" t="s">
        <v>6</v>
      </c>
      <c r="F827" s="2" t="s">
        <v>264</v>
      </c>
      <c r="G827" s="1" t="s">
        <v>197</v>
      </c>
      <c r="H827" s="1" t="s">
        <v>4192</v>
      </c>
      <c r="I827" s="1"/>
    </row>
    <row r="828" spans="1:11">
      <c r="A828" s="1">
        <v>6</v>
      </c>
      <c r="B828" s="1">
        <v>101</v>
      </c>
      <c r="C828" s="1" t="s">
        <v>208</v>
      </c>
      <c r="D828" s="1" t="s">
        <v>209</v>
      </c>
      <c r="E828" s="1" t="s">
        <v>6</v>
      </c>
      <c r="F828" s="2" t="s">
        <v>264</v>
      </c>
      <c r="G828" s="1" t="s">
        <v>197</v>
      </c>
      <c r="H828" s="1" t="s">
        <v>4194</v>
      </c>
      <c r="I828" s="1"/>
    </row>
    <row r="829" spans="1:11">
      <c r="A829" s="1">
        <v>7</v>
      </c>
      <c r="B829" s="1">
        <v>102</v>
      </c>
      <c r="C829" s="1" t="s">
        <v>210</v>
      </c>
      <c r="D829" s="1" t="s">
        <v>211</v>
      </c>
      <c r="E829" s="1" t="s">
        <v>6</v>
      </c>
      <c r="F829" s="2" t="s">
        <v>264</v>
      </c>
      <c r="G829" s="1" t="s">
        <v>197</v>
      </c>
      <c r="H829" s="1" t="s">
        <v>4196</v>
      </c>
      <c r="I829" s="1"/>
    </row>
    <row r="830" spans="1:11">
      <c r="A830" s="1">
        <v>8</v>
      </c>
      <c r="B830" s="1">
        <v>103</v>
      </c>
      <c r="C830" s="1" t="s">
        <v>212</v>
      </c>
      <c r="D830" s="1" t="s">
        <v>213</v>
      </c>
      <c r="E830" s="1" t="s">
        <v>6</v>
      </c>
      <c r="F830" s="2" t="s">
        <v>264</v>
      </c>
      <c r="G830" s="1" t="s">
        <v>197</v>
      </c>
      <c r="H830" s="1" t="s">
        <v>4198</v>
      </c>
      <c r="I830" s="1"/>
    </row>
    <row r="831" spans="1:11">
      <c r="A831" s="1">
        <v>9</v>
      </c>
      <c r="B831" s="1">
        <v>104</v>
      </c>
      <c r="C831" s="1" t="s">
        <v>214</v>
      </c>
      <c r="D831" s="1" t="s">
        <v>215</v>
      </c>
      <c r="E831" s="1" t="s">
        <v>6</v>
      </c>
      <c r="F831" s="2" t="s">
        <v>264</v>
      </c>
      <c r="G831" s="1" t="s">
        <v>197</v>
      </c>
      <c r="H831" s="1" t="s">
        <v>4200</v>
      </c>
      <c r="I831" s="1"/>
    </row>
    <row r="832" spans="1:11">
      <c r="A832" s="1">
        <v>10</v>
      </c>
      <c r="B832" s="1">
        <v>105</v>
      </c>
      <c r="C832" s="1" t="s">
        <v>216</v>
      </c>
      <c r="D832" s="1" t="s">
        <v>217</v>
      </c>
      <c r="E832" s="1" t="s">
        <v>6</v>
      </c>
      <c r="F832" s="2" t="s">
        <v>264</v>
      </c>
      <c r="G832" s="1" t="s">
        <v>197</v>
      </c>
      <c r="H832" s="1" t="s">
        <v>4202</v>
      </c>
      <c r="I832" s="1"/>
    </row>
    <row r="833" spans="1:9">
      <c r="A833" s="1">
        <v>11</v>
      </c>
      <c r="B833" s="1">
        <v>106</v>
      </c>
      <c r="C833" s="1" t="s">
        <v>218</v>
      </c>
      <c r="D833" s="1" t="s">
        <v>219</v>
      </c>
      <c r="E833" s="1" t="s">
        <v>6</v>
      </c>
      <c r="F833" s="2" t="s">
        <v>264</v>
      </c>
      <c r="G833" s="1" t="s">
        <v>197</v>
      </c>
      <c r="H833" s="1" t="s">
        <v>4204</v>
      </c>
      <c r="I833" s="1"/>
    </row>
    <row r="834" spans="1:9">
      <c r="A834" s="1">
        <v>12</v>
      </c>
      <c r="B834" s="1">
        <v>107</v>
      </c>
      <c r="C834" s="1" t="s">
        <v>220</v>
      </c>
      <c r="D834" s="1" t="s">
        <v>221</v>
      </c>
      <c r="E834" s="1" t="s">
        <v>6</v>
      </c>
      <c r="F834" s="2" t="s">
        <v>264</v>
      </c>
      <c r="G834" s="1" t="s">
        <v>197</v>
      </c>
      <c r="H834" s="1" t="s">
        <v>4206</v>
      </c>
      <c r="I834" s="1"/>
    </row>
    <row r="835" spans="1:9">
      <c r="A835" s="1">
        <v>13</v>
      </c>
      <c r="B835" s="1">
        <v>108</v>
      </c>
      <c r="C835" s="1" t="s">
        <v>222</v>
      </c>
      <c r="D835" s="1" t="s">
        <v>223</v>
      </c>
      <c r="E835" s="1" t="s">
        <v>6</v>
      </c>
      <c r="F835" s="2" t="s">
        <v>264</v>
      </c>
      <c r="G835" s="1" t="s">
        <v>197</v>
      </c>
      <c r="H835" s="1" t="s">
        <v>4208</v>
      </c>
      <c r="I835" s="1"/>
    </row>
    <row r="836" spans="1:9">
      <c r="A836" s="1">
        <v>14</v>
      </c>
      <c r="B836" s="1">
        <v>109</v>
      </c>
      <c r="C836" s="1" t="s">
        <v>224</v>
      </c>
      <c r="D836" s="1" t="s">
        <v>225</v>
      </c>
      <c r="E836" s="1" t="s">
        <v>6</v>
      </c>
      <c r="F836" s="2" t="s">
        <v>264</v>
      </c>
      <c r="G836" s="1" t="s">
        <v>197</v>
      </c>
      <c r="H836" s="1" t="s">
        <v>4210</v>
      </c>
      <c r="I836" s="1"/>
    </row>
    <row r="837" spans="1:9">
      <c r="A837" s="1">
        <v>15</v>
      </c>
      <c r="B837" s="1">
        <v>110</v>
      </c>
      <c r="C837" s="1" t="s">
        <v>226</v>
      </c>
      <c r="D837" s="1" t="s">
        <v>227</v>
      </c>
      <c r="E837" s="1" t="s">
        <v>6</v>
      </c>
      <c r="F837" s="2" t="s">
        <v>264</v>
      </c>
      <c r="G837" s="1" t="s">
        <v>197</v>
      </c>
      <c r="H837" s="1" t="s">
        <v>4212</v>
      </c>
      <c r="I837" s="1"/>
    </row>
    <row r="838" spans="1:9">
      <c r="A838" s="1">
        <v>16</v>
      </c>
      <c r="B838" s="1">
        <v>111</v>
      </c>
      <c r="C838" s="1" t="s">
        <v>228</v>
      </c>
      <c r="D838" s="1" t="s">
        <v>229</v>
      </c>
      <c r="E838" s="1" t="s">
        <v>6</v>
      </c>
      <c r="F838" s="2" t="s">
        <v>264</v>
      </c>
      <c r="G838" s="1" t="s">
        <v>197</v>
      </c>
      <c r="H838" s="1" t="s">
        <v>4214</v>
      </c>
      <c r="I838" s="1"/>
    </row>
    <row r="839" spans="1:9">
      <c r="A839" s="1">
        <v>17</v>
      </c>
      <c r="B839" s="1">
        <v>112</v>
      </c>
      <c r="C839" s="1" t="s">
        <v>230</v>
      </c>
      <c r="D839" s="1" t="s">
        <v>231</v>
      </c>
      <c r="E839" s="1" t="s">
        <v>6</v>
      </c>
      <c r="F839" s="2" t="s">
        <v>264</v>
      </c>
      <c r="G839" s="1" t="s">
        <v>197</v>
      </c>
      <c r="H839" s="1" t="s">
        <v>4216</v>
      </c>
      <c r="I839" s="1"/>
    </row>
    <row r="840" spans="1:9">
      <c r="A840" s="1">
        <v>18</v>
      </c>
      <c r="B840" s="1">
        <v>541</v>
      </c>
      <c r="C840" s="1" t="s">
        <v>983</v>
      </c>
      <c r="D840" s="1" t="s">
        <v>984</v>
      </c>
      <c r="E840" s="1" t="s">
        <v>639</v>
      </c>
      <c r="F840" s="2" t="s">
        <v>264</v>
      </c>
      <c r="G840" s="1" t="s">
        <v>815</v>
      </c>
      <c r="H840" s="1" t="s">
        <v>4055</v>
      </c>
      <c r="I840" s="1"/>
    </row>
    <row r="841" spans="1:9">
      <c r="A841" s="1">
        <v>19</v>
      </c>
      <c r="B841" s="1">
        <v>542</v>
      </c>
      <c r="C841" s="1" t="s">
        <v>985</v>
      </c>
      <c r="D841" s="1" t="s">
        <v>986</v>
      </c>
      <c r="E841" s="1" t="s">
        <v>639</v>
      </c>
      <c r="F841" s="2" t="s">
        <v>264</v>
      </c>
      <c r="G841" s="1" t="s">
        <v>815</v>
      </c>
      <c r="H841" s="1">
        <v>82135904242</v>
      </c>
      <c r="I841" s="1"/>
    </row>
    <row r="842" spans="1:9">
      <c r="A842" s="1">
        <v>20</v>
      </c>
      <c r="B842" s="1">
        <v>544</v>
      </c>
      <c r="C842" s="1" t="s">
        <v>987</v>
      </c>
      <c r="D842" s="1" t="s">
        <v>988</v>
      </c>
      <c r="E842" s="1" t="s">
        <v>639</v>
      </c>
      <c r="F842" s="2" t="s">
        <v>264</v>
      </c>
      <c r="G842" s="1" t="s">
        <v>815</v>
      </c>
      <c r="H842" s="1" t="s">
        <v>4058</v>
      </c>
      <c r="I842" s="1"/>
    </row>
    <row r="843" spans="1:9">
      <c r="A843" s="1">
        <v>21</v>
      </c>
      <c r="B843" s="1">
        <v>546</v>
      </c>
      <c r="C843" s="1" t="s">
        <v>989</v>
      </c>
      <c r="D843" s="1" t="s">
        <v>990</v>
      </c>
      <c r="E843" s="1" t="s">
        <v>639</v>
      </c>
      <c r="F843" s="2" t="s">
        <v>264</v>
      </c>
      <c r="G843" s="1" t="s">
        <v>815</v>
      </c>
      <c r="H843" s="1" t="s">
        <v>4060</v>
      </c>
      <c r="I843" s="1"/>
    </row>
    <row r="844" spans="1:9">
      <c r="A844" s="1">
        <v>22</v>
      </c>
      <c r="B844" s="1">
        <v>815</v>
      </c>
      <c r="C844" s="1" t="s">
        <v>1459</v>
      </c>
      <c r="D844" s="1" t="s">
        <v>1460</v>
      </c>
      <c r="E844" s="1" t="s">
        <v>1015</v>
      </c>
      <c r="F844" s="2" t="s">
        <v>264</v>
      </c>
      <c r="G844" s="1" t="s">
        <v>1271</v>
      </c>
      <c r="H844" s="1" t="s">
        <v>4863</v>
      </c>
      <c r="I844" s="1"/>
    </row>
    <row r="845" spans="1:9">
      <c r="A845" s="1">
        <v>23</v>
      </c>
      <c r="B845" s="1">
        <v>816</v>
      </c>
      <c r="C845" s="1" t="s">
        <v>1461</v>
      </c>
      <c r="D845" s="1" t="s">
        <v>1462</v>
      </c>
      <c r="E845" s="1" t="s">
        <v>1015</v>
      </c>
      <c r="F845" s="2" t="s">
        <v>264</v>
      </c>
      <c r="G845" s="1" t="s">
        <v>1271</v>
      </c>
      <c r="H845" s="1" t="s">
        <v>4865</v>
      </c>
      <c r="I845" s="1"/>
    </row>
    <row r="846" spans="1:9">
      <c r="A846" s="1">
        <v>24</v>
      </c>
      <c r="B846" s="1">
        <v>817</v>
      </c>
      <c r="C846" s="1" t="s">
        <v>1463</v>
      </c>
      <c r="D846" s="1" t="s">
        <v>1464</v>
      </c>
      <c r="E846" s="1" t="s">
        <v>1015</v>
      </c>
      <c r="F846" s="2" t="s">
        <v>264</v>
      </c>
      <c r="G846" s="1" t="s">
        <v>1271</v>
      </c>
      <c r="H846" s="1" t="s">
        <v>4867</v>
      </c>
      <c r="I846" s="1"/>
    </row>
    <row r="847" spans="1:9">
      <c r="A847" s="1">
        <v>25</v>
      </c>
      <c r="B847" s="1">
        <v>818</v>
      </c>
      <c r="C847" s="1" t="s">
        <v>1465</v>
      </c>
      <c r="D847" s="1" t="s">
        <v>1466</v>
      </c>
      <c r="E847" s="1" t="s">
        <v>1015</v>
      </c>
      <c r="F847" s="2" t="s">
        <v>264</v>
      </c>
      <c r="G847" s="1" t="s">
        <v>1271</v>
      </c>
      <c r="H847" s="1" t="s">
        <v>4869</v>
      </c>
      <c r="I847" s="1"/>
    </row>
    <row r="848" spans="1:9">
      <c r="A848" s="1">
        <v>26</v>
      </c>
      <c r="B848" s="1">
        <v>819</v>
      </c>
      <c r="C848" s="1" t="s">
        <v>1467</v>
      </c>
      <c r="D848" s="1" t="s">
        <v>1468</v>
      </c>
      <c r="E848" s="1" t="s">
        <v>1015</v>
      </c>
      <c r="F848" s="2" t="s">
        <v>264</v>
      </c>
      <c r="G848" s="1" t="s">
        <v>1271</v>
      </c>
      <c r="H848" s="1" t="s">
        <v>4871</v>
      </c>
      <c r="I848" s="1"/>
    </row>
    <row r="849" spans="1:9">
      <c r="A849" s="1">
        <v>27</v>
      </c>
      <c r="B849" s="1">
        <v>1088</v>
      </c>
      <c r="C849" s="1" t="s">
        <v>1955</v>
      </c>
      <c r="D849" s="1" t="s">
        <v>1956</v>
      </c>
      <c r="E849" s="1" t="s">
        <v>1503</v>
      </c>
      <c r="F849" s="2" t="s">
        <v>264</v>
      </c>
      <c r="G849" s="1" t="s">
        <v>1931</v>
      </c>
      <c r="H849" s="1" t="s">
        <v>5329</v>
      </c>
      <c r="I849" s="1"/>
    </row>
    <row r="850" spans="1:9">
      <c r="A850" s="1">
        <v>28</v>
      </c>
      <c r="B850" s="1">
        <v>1089</v>
      </c>
      <c r="C850" s="1" t="s">
        <v>1957</v>
      </c>
      <c r="D850" s="1" t="s">
        <v>1958</v>
      </c>
      <c r="E850" s="1" t="s">
        <v>1503</v>
      </c>
      <c r="F850" s="2" t="s">
        <v>264</v>
      </c>
      <c r="G850" s="1" t="s">
        <v>1931</v>
      </c>
      <c r="H850" s="1" t="s">
        <v>5331</v>
      </c>
      <c r="I850" s="1"/>
    </row>
    <row r="851" spans="1:9">
      <c r="A851" s="1">
        <v>29</v>
      </c>
      <c r="B851" s="1">
        <v>1091</v>
      </c>
      <c r="C851" s="1" t="s">
        <v>1959</v>
      </c>
      <c r="D851" s="1" t="s">
        <v>1960</v>
      </c>
      <c r="E851" s="1" t="s">
        <v>1503</v>
      </c>
      <c r="F851" s="2" t="s">
        <v>264</v>
      </c>
      <c r="G851" s="1" t="s">
        <v>1931</v>
      </c>
      <c r="H851" s="1" t="s">
        <v>5333</v>
      </c>
      <c r="I851" s="1"/>
    </row>
    <row r="852" spans="1:9">
      <c r="A852" s="1">
        <v>30</v>
      </c>
      <c r="B852" s="1">
        <v>1092</v>
      </c>
      <c r="C852" s="1" t="s">
        <v>1961</v>
      </c>
      <c r="D852" s="1" t="s">
        <v>1962</v>
      </c>
      <c r="E852" s="1" t="s">
        <v>1503</v>
      </c>
      <c r="F852" s="2" t="s">
        <v>264</v>
      </c>
      <c r="G852" s="1" t="s">
        <v>1931</v>
      </c>
      <c r="H852" s="1" t="s">
        <v>5335</v>
      </c>
      <c r="I852" s="1"/>
    </row>
    <row r="853" spans="1:9">
      <c r="A853" s="1">
        <v>31</v>
      </c>
      <c r="B853" s="1">
        <v>1093</v>
      </c>
      <c r="C853" s="1" t="s">
        <v>1963</v>
      </c>
      <c r="D853" s="1" t="s">
        <v>1964</v>
      </c>
      <c r="E853" s="1" t="s">
        <v>1503</v>
      </c>
      <c r="F853" s="2" t="s">
        <v>264</v>
      </c>
      <c r="G853" s="1" t="s">
        <v>1931</v>
      </c>
      <c r="H853" s="1" t="s">
        <v>5337</v>
      </c>
      <c r="I853" s="1"/>
    </row>
    <row r="854" spans="1:9">
      <c r="A854" s="1">
        <v>32</v>
      </c>
      <c r="B854" s="1">
        <v>1813</v>
      </c>
      <c r="C854" s="1" t="s">
        <v>3304</v>
      </c>
      <c r="D854" s="1" t="s">
        <v>3305</v>
      </c>
      <c r="E854" s="1" t="s">
        <v>3237</v>
      </c>
      <c r="F854" s="2" t="s">
        <v>264</v>
      </c>
      <c r="G854" s="1" t="s">
        <v>3283</v>
      </c>
      <c r="H854" s="1" t="s">
        <v>6556</v>
      </c>
      <c r="I854" s="1"/>
    </row>
    <row r="855" spans="1:9">
      <c r="A855" s="1">
        <v>33</v>
      </c>
      <c r="B855" s="1">
        <v>1814</v>
      </c>
      <c r="C855" s="1" t="s">
        <v>3306</v>
      </c>
      <c r="D855" s="1" t="s">
        <v>3307</v>
      </c>
      <c r="E855" s="1" t="s">
        <v>3237</v>
      </c>
      <c r="F855" s="2" t="s">
        <v>264</v>
      </c>
      <c r="G855" s="1" t="s">
        <v>3283</v>
      </c>
      <c r="H855" s="1" t="s">
        <v>6558</v>
      </c>
      <c r="I855" s="1"/>
    </row>
    <row r="856" spans="1:9">
      <c r="A856" s="1">
        <v>34</v>
      </c>
      <c r="B856" s="1">
        <v>1816</v>
      </c>
      <c r="C856" s="1" t="s">
        <v>3308</v>
      </c>
      <c r="D856" s="1" t="s">
        <v>3309</v>
      </c>
      <c r="E856" s="1" t="s">
        <v>3237</v>
      </c>
      <c r="F856" s="2" t="s">
        <v>264</v>
      </c>
      <c r="G856" s="1" t="s">
        <v>3283</v>
      </c>
      <c r="H856" s="1" t="s">
        <v>6560</v>
      </c>
      <c r="I856" s="1"/>
    </row>
    <row r="857" spans="1:9">
      <c r="A857" s="1">
        <v>35</v>
      </c>
      <c r="B857" s="1">
        <v>1820</v>
      </c>
      <c r="C857" s="1" t="s">
        <v>3310</v>
      </c>
      <c r="D857" s="1" t="s">
        <v>3311</v>
      </c>
      <c r="E857" s="1" t="s">
        <v>3237</v>
      </c>
      <c r="F857" s="2" t="s">
        <v>264</v>
      </c>
      <c r="G857" s="1" t="s">
        <v>3283</v>
      </c>
      <c r="H857" s="1" t="s">
        <v>6562</v>
      </c>
      <c r="I857" s="1"/>
    </row>
    <row r="858" spans="1:9">
      <c r="A858" s="1">
        <v>36</v>
      </c>
      <c r="B858" s="1">
        <v>1821</v>
      </c>
      <c r="C858" s="1" t="s">
        <v>3312</v>
      </c>
      <c r="D858" s="1" t="s">
        <v>3313</v>
      </c>
      <c r="E858" s="1" t="s">
        <v>3237</v>
      </c>
      <c r="F858" s="2" t="s">
        <v>264</v>
      </c>
      <c r="G858" s="1" t="s">
        <v>3283</v>
      </c>
      <c r="H858" s="1" t="s">
        <v>6564</v>
      </c>
      <c r="I858" s="1"/>
    </row>
    <row r="859" spans="1:9">
      <c r="A859" s="1">
        <v>37</v>
      </c>
      <c r="B859" s="1">
        <v>1822</v>
      </c>
      <c r="C859" s="1" t="s">
        <v>3314</v>
      </c>
      <c r="D859" s="1" t="s">
        <v>3315</v>
      </c>
      <c r="E859" s="1" t="s">
        <v>3237</v>
      </c>
      <c r="F859" s="2" t="s">
        <v>264</v>
      </c>
      <c r="G859" s="1" t="s">
        <v>3283</v>
      </c>
      <c r="H859" s="1" t="s">
        <v>6566</v>
      </c>
      <c r="I859" s="1"/>
    </row>
    <row r="860" spans="1:9">
      <c r="A860" s="1">
        <v>38</v>
      </c>
      <c r="B860" s="1">
        <v>1823</v>
      </c>
      <c r="C860" s="1" t="s">
        <v>3316</v>
      </c>
      <c r="D860" s="1" t="s">
        <v>3317</v>
      </c>
      <c r="E860" s="1" t="s">
        <v>3237</v>
      </c>
      <c r="F860" s="2" t="s">
        <v>264</v>
      </c>
      <c r="G860" s="1" t="s">
        <v>3283</v>
      </c>
      <c r="H860" s="1" t="s">
        <v>6568</v>
      </c>
      <c r="I860" s="1"/>
    </row>
    <row r="861" spans="1:9">
      <c r="A861" s="1">
        <v>39</v>
      </c>
      <c r="B861" s="1">
        <v>1824</v>
      </c>
      <c r="C861" s="1" t="s">
        <v>3318</v>
      </c>
      <c r="D861" s="1" t="s">
        <v>3319</v>
      </c>
      <c r="E861" s="1" t="s">
        <v>3237</v>
      </c>
      <c r="F861" s="2" t="s">
        <v>264</v>
      </c>
      <c r="G861" s="1" t="s">
        <v>3283</v>
      </c>
      <c r="H861" s="1" t="s">
        <v>6569</v>
      </c>
      <c r="I861" s="1"/>
    </row>
    <row r="862" spans="1:9">
      <c r="A862" s="1">
        <v>40</v>
      </c>
      <c r="B862" s="1">
        <v>2009</v>
      </c>
      <c r="C862" s="2" t="s">
        <v>3595</v>
      </c>
      <c r="D862" s="2" t="s">
        <v>3596</v>
      </c>
      <c r="E862" s="1" t="s">
        <v>3340</v>
      </c>
      <c r="F862" s="2" t="s">
        <v>264</v>
      </c>
      <c r="G862" s="1" t="s">
        <v>3588</v>
      </c>
      <c r="H862" s="1" t="s">
        <v>6831</v>
      </c>
      <c r="I862" s="1"/>
    </row>
    <row r="863" spans="1:9">
      <c r="A863" s="1">
        <v>41</v>
      </c>
      <c r="B863" s="1">
        <v>2010</v>
      </c>
      <c r="C863" s="2" t="s">
        <v>3597</v>
      </c>
      <c r="D863" s="2" t="s">
        <v>3598</v>
      </c>
      <c r="E863" s="1" t="s">
        <v>3340</v>
      </c>
      <c r="F863" s="2" t="s">
        <v>264</v>
      </c>
      <c r="G863" s="1" t="s">
        <v>3588</v>
      </c>
      <c r="H863" s="1" t="s">
        <v>6833</v>
      </c>
      <c r="I863" s="1"/>
    </row>
    <row r="864" spans="1:9">
      <c r="A864" s="1">
        <v>42</v>
      </c>
      <c r="B864" s="1">
        <v>2011</v>
      </c>
      <c r="C864" s="1" t="s">
        <v>3599</v>
      </c>
      <c r="D864" s="1" t="s">
        <v>3600</v>
      </c>
      <c r="E864" s="1" t="s">
        <v>3340</v>
      </c>
      <c r="F864" s="2" t="s">
        <v>264</v>
      </c>
      <c r="G864" s="1" t="s">
        <v>3588</v>
      </c>
      <c r="H864" s="1" t="s">
        <v>6835</v>
      </c>
      <c r="I864" s="1"/>
    </row>
    <row r="865" spans="1:9">
      <c r="A865" s="1">
        <v>43</v>
      </c>
      <c r="B865" s="1">
        <v>2012</v>
      </c>
      <c r="C865" s="2" t="s">
        <v>3601</v>
      </c>
      <c r="D865" s="2" t="s">
        <v>3602</v>
      </c>
      <c r="E865" s="1" t="s">
        <v>3340</v>
      </c>
      <c r="F865" s="2" t="s">
        <v>264</v>
      </c>
      <c r="G865" s="1" t="s">
        <v>3588</v>
      </c>
      <c r="H865" s="1" t="s">
        <v>6837</v>
      </c>
      <c r="I865" s="1"/>
    </row>
    <row r="866" spans="1:9">
      <c r="A866" s="53" t="s">
        <v>3639</v>
      </c>
      <c r="B866" s="53"/>
      <c r="C866" s="53"/>
      <c r="D866" s="53"/>
      <c r="E866" s="53"/>
      <c r="F866" s="53"/>
      <c r="G866" s="53"/>
      <c r="H866" s="53"/>
      <c r="I866" s="53"/>
    </row>
    <row r="867" spans="1:9">
      <c r="A867" s="52" t="str">
        <f>F870</f>
        <v>SMK BATIK 2 SURAKARTA</v>
      </c>
      <c r="B867" s="52"/>
      <c r="C867" s="52"/>
      <c r="D867" s="52"/>
      <c r="E867" s="52"/>
      <c r="F867" s="52"/>
      <c r="G867" s="52"/>
      <c r="H867" s="52"/>
      <c r="I867" s="52"/>
    </row>
    <row r="868" spans="1:9">
      <c r="D868" s="6" t="s">
        <v>3640</v>
      </c>
      <c r="E868" t="e">
        <f>#REF!</f>
        <v>#REF!</v>
      </c>
    </row>
    <row r="869" spans="1:9" ht="30">
      <c r="A869" s="1" t="s">
        <v>0</v>
      </c>
      <c r="B869" s="5" t="s">
        <v>0</v>
      </c>
      <c r="C869" s="5" t="s">
        <v>1</v>
      </c>
      <c r="D869" s="5" t="s">
        <v>2</v>
      </c>
      <c r="E869" s="5" t="s">
        <v>3</v>
      </c>
      <c r="F869" s="5" t="s">
        <v>29</v>
      </c>
      <c r="G869" s="5" t="s">
        <v>30</v>
      </c>
      <c r="H869" s="28" t="s">
        <v>3729</v>
      </c>
      <c r="I869" s="33" t="s">
        <v>6906</v>
      </c>
    </row>
    <row r="870" spans="1:9">
      <c r="A870" s="1">
        <v>1</v>
      </c>
      <c r="B870" s="1">
        <v>205</v>
      </c>
      <c r="C870" s="1" t="s">
        <v>415</v>
      </c>
      <c r="D870" s="1" t="s">
        <v>416</v>
      </c>
      <c r="E870" s="1" t="s">
        <v>6</v>
      </c>
      <c r="F870" s="2" t="s">
        <v>421</v>
      </c>
      <c r="G870" s="1" t="s">
        <v>266</v>
      </c>
      <c r="H870" s="1" t="s">
        <v>4375</v>
      </c>
      <c r="I870" s="1"/>
    </row>
    <row r="871" spans="1:9">
      <c r="A871" s="1">
        <v>2</v>
      </c>
      <c r="B871" s="1">
        <v>206</v>
      </c>
      <c r="C871" s="1" t="s">
        <v>417</v>
      </c>
      <c r="D871" s="1" t="s">
        <v>418</v>
      </c>
      <c r="E871" s="1" t="s">
        <v>6</v>
      </c>
      <c r="F871" s="2" t="s">
        <v>421</v>
      </c>
      <c r="G871" s="1" t="s">
        <v>266</v>
      </c>
      <c r="H871" s="1" t="s">
        <v>4377</v>
      </c>
      <c r="I871" s="1"/>
    </row>
    <row r="872" spans="1:9">
      <c r="A872" s="1">
        <v>3</v>
      </c>
      <c r="B872" s="1">
        <v>207</v>
      </c>
      <c r="C872" s="1" t="s">
        <v>419</v>
      </c>
      <c r="D872" s="1" t="s">
        <v>420</v>
      </c>
      <c r="E872" s="1" t="s">
        <v>6</v>
      </c>
      <c r="F872" s="2" t="s">
        <v>421</v>
      </c>
      <c r="G872" s="1" t="s">
        <v>266</v>
      </c>
      <c r="H872" s="1"/>
      <c r="I872" s="1"/>
    </row>
    <row r="873" spans="1:9">
      <c r="A873" s="1">
        <v>4</v>
      </c>
      <c r="B873" s="1">
        <v>210</v>
      </c>
      <c r="C873" s="1" t="s">
        <v>422</v>
      </c>
      <c r="D873" s="1" t="s">
        <v>423</v>
      </c>
      <c r="E873" s="1" t="s">
        <v>6</v>
      </c>
      <c r="F873" s="2" t="s">
        <v>421</v>
      </c>
      <c r="G873" s="1" t="s">
        <v>266</v>
      </c>
      <c r="H873" s="1" t="s">
        <v>4379</v>
      </c>
      <c r="I873" s="1"/>
    </row>
    <row r="874" spans="1:9">
      <c r="A874" s="1">
        <v>5</v>
      </c>
      <c r="B874" s="1">
        <v>211</v>
      </c>
      <c r="C874" s="1" t="s">
        <v>424</v>
      </c>
      <c r="D874" s="1" t="s">
        <v>425</v>
      </c>
      <c r="E874" s="1" t="s">
        <v>6</v>
      </c>
      <c r="F874" s="2" t="s">
        <v>421</v>
      </c>
      <c r="G874" s="1" t="s">
        <v>266</v>
      </c>
      <c r="H874" s="1" t="s">
        <v>4381</v>
      </c>
      <c r="I874" s="1"/>
    </row>
    <row r="875" spans="1:9">
      <c r="A875" s="1">
        <v>6</v>
      </c>
      <c r="B875" s="1">
        <v>212</v>
      </c>
      <c r="C875" s="1" t="s">
        <v>426</v>
      </c>
      <c r="D875" s="1" t="s">
        <v>427</v>
      </c>
      <c r="E875" s="1" t="s">
        <v>6</v>
      </c>
      <c r="F875" s="2" t="s">
        <v>421</v>
      </c>
      <c r="G875" s="1" t="s">
        <v>266</v>
      </c>
      <c r="H875" s="1" t="s">
        <v>4383</v>
      </c>
      <c r="I875" s="1"/>
    </row>
    <row r="876" spans="1:9">
      <c r="A876" s="1">
        <v>7</v>
      </c>
      <c r="B876" s="1">
        <v>215</v>
      </c>
      <c r="C876" s="1" t="s">
        <v>428</v>
      </c>
      <c r="D876" s="1" t="s">
        <v>429</v>
      </c>
      <c r="E876" s="1" t="s">
        <v>6</v>
      </c>
      <c r="F876" s="2" t="s">
        <v>421</v>
      </c>
      <c r="G876" s="1" t="s">
        <v>266</v>
      </c>
      <c r="H876" s="1" t="s">
        <v>4385</v>
      </c>
      <c r="I876" s="1"/>
    </row>
    <row r="877" spans="1:9">
      <c r="A877" s="1">
        <v>8</v>
      </c>
      <c r="B877" s="1">
        <v>217</v>
      </c>
      <c r="C877" s="1" t="s">
        <v>430</v>
      </c>
      <c r="D877" s="1" t="s">
        <v>431</v>
      </c>
      <c r="E877" s="1" t="s">
        <v>6</v>
      </c>
      <c r="F877" s="2" t="s">
        <v>421</v>
      </c>
      <c r="G877" s="1" t="s">
        <v>266</v>
      </c>
      <c r="H877" s="1" t="s">
        <v>4387</v>
      </c>
      <c r="I877" s="1"/>
    </row>
    <row r="878" spans="1:9">
      <c r="A878" s="1">
        <v>9</v>
      </c>
      <c r="B878" s="1">
        <v>219</v>
      </c>
      <c r="C878" s="1" t="s">
        <v>432</v>
      </c>
      <c r="D878" s="1" t="s">
        <v>433</v>
      </c>
      <c r="E878" s="1" t="s">
        <v>6</v>
      </c>
      <c r="F878" s="2" t="s">
        <v>421</v>
      </c>
      <c r="G878" s="1" t="s">
        <v>266</v>
      </c>
      <c r="H878" s="1" t="s">
        <v>4389</v>
      </c>
      <c r="I878" s="1"/>
    </row>
    <row r="879" spans="1:9">
      <c r="A879" s="1">
        <v>10</v>
      </c>
      <c r="B879" s="1">
        <v>220</v>
      </c>
      <c r="C879" s="1" t="s">
        <v>434</v>
      </c>
      <c r="D879" s="1" t="s">
        <v>435</v>
      </c>
      <c r="E879" s="1" t="s">
        <v>6</v>
      </c>
      <c r="F879" s="2" t="s">
        <v>421</v>
      </c>
      <c r="G879" s="1" t="s">
        <v>266</v>
      </c>
      <c r="H879" s="1" t="s">
        <v>4391</v>
      </c>
      <c r="I879" s="1"/>
    </row>
    <row r="880" spans="1:9">
      <c r="A880" s="1">
        <v>11</v>
      </c>
      <c r="B880" s="1">
        <v>221</v>
      </c>
      <c r="C880" s="1" t="s">
        <v>436</v>
      </c>
      <c r="D880" s="1" t="s">
        <v>437</v>
      </c>
      <c r="E880" s="1" t="s">
        <v>6</v>
      </c>
      <c r="F880" s="2" t="s">
        <v>421</v>
      </c>
      <c r="G880" s="1" t="s">
        <v>266</v>
      </c>
      <c r="H880" s="1"/>
      <c r="I880" s="1"/>
    </row>
    <row r="881" spans="1:9">
      <c r="A881" s="1">
        <v>12</v>
      </c>
      <c r="B881" s="1">
        <v>222</v>
      </c>
      <c r="C881" s="1" t="s">
        <v>438</v>
      </c>
      <c r="D881" s="1" t="s">
        <v>439</v>
      </c>
      <c r="E881" s="1" t="s">
        <v>6</v>
      </c>
      <c r="F881" s="2" t="s">
        <v>421</v>
      </c>
      <c r="G881" s="1" t="s">
        <v>266</v>
      </c>
      <c r="H881" s="1" t="s">
        <v>4393</v>
      </c>
      <c r="I881" s="1"/>
    </row>
    <row r="882" spans="1:9">
      <c r="A882" s="1">
        <v>13</v>
      </c>
      <c r="B882" s="1">
        <v>223</v>
      </c>
      <c r="C882" s="1" t="s">
        <v>440</v>
      </c>
      <c r="D882" s="1" t="s">
        <v>441</v>
      </c>
      <c r="E882" s="1" t="s">
        <v>6</v>
      </c>
      <c r="F882" s="2" t="s">
        <v>421</v>
      </c>
      <c r="G882" s="1" t="s">
        <v>266</v>
      </c>
      <c r="H882" s="1" t="s">
        <v>4395</v>
      </c>
      <c r="I882" s="1"/>
    </row>
    <row r="883" spans="1:9">
      <c r="A883" s="1">
        <v>14</v>
      </c>
      <c r="B883" s="1">
        <v>226</v>
      </c>
      <c r="C883" s="1" t="s">
        <v>442</v>
      </c>
      <c r="D883" s="1" t="s">
        <v>443</v>
      </c>
      <c r="E883" s="1" t="s">
        <v>6</v>
      </c>
      <c r="F883" s="2" t="s">
        <v>421</v>
      </c>
      <c r="G883" s="1" t="s">
        <v>266</v>
      </c>
      <c r="H883" s="1" t="s">
        <v>4397</v>
      </c>
      <c r="I883" s="1"/>
    </row>
    <row r="884" spans="1:9">
      <c r="A884" s="1">
        <v>15</v>
      </c>
      <c r="B884" s="1">
        <v>227</v>
      </c>
      <c r="C884" s="1" t="s">
        <v>444</v>
      </c>
      <c r="D884" s="1" t="s">
        <v>445</v>
      </c>
      <c r="E884" s="1" t="s">
        <v>6</v>
      </c>
      <c r="F884" s="2" t="s">
        <v>421</v>
      </c>
      <c r="G884" s="1" t="s">
        <v>266</v>
      </c>
      <c r="H884" s="1" t="s">
        <v>4399</v>
      </c>
      <c r="I884" s="1"/>
    </row>
    <row r="885" spans="1:9">
      <c r="A885" s="1">
        <v>16</v>
      </c>
      <c r="B885" s="1">
        <v>558</v>
      </c>
      <c r="C885" s="2" t="s">
        <v>1007</v>
      </c>
      <c r="D885" s="2" t="s">
        <v>1008</v>
      </c>
      <c r="E885" s="1" t="s">
        <v>639</v>
      </c>
      <c r="F885" s="2" t="s">
        <v>421</v>
      </c>
      <c r="G885" s="1" t="s">
        <v>815</v>
      </c>
      <c r="H885" s="1"/>
      <c r="I885" s="1"/>
    </row>
    <row r="886" spans="1:9">
      <c r="A886" s="1">
        <v>17</v>
      </c>
      <c r="B886" s="1">
        <v>559</v>
      </c>
      <c r="C886" s="2" t="s">
        <v>1009</v>
      </c>
      <c r="D886" s="2" t="s">
        <v>1010</v>
      </c>
      <c r="E886" s="1" t="s">
        <v>639</v>
      </c>
      <c r="F886" s="2" t="s">
        <v>421</v>
      </c>
      <c r="G886" s="1" t="s">
        <v>815</v>
      </c>
      <c r="H886" s="1"/>
      <c r="I886" s="1"/>
    </row>
    <row r="887" spans="1:9">
      <c r="A887" s="1">
        <v>18</v>
      </c>
      <c r="B887" s="1">
        <v>560</v>
      </c>
      <c r="C887" s="2" t="s">
        <v>1011</v>
      </c>
      <c r="D887" s="2" t="s">
        <v>1012</v>
      </c>
      <c r="E887" s="1" t="s">
        <v>639</v>
      </c>
      <c r="F887" s="2" t="s">
        <v>421</v>
      </c>
      <c r="G887" s="1" t="s">
        <v>815</v>
      </c>
      <c r="H887" s="1"/>
      <c r="I887" s="1"/>
    </row>
    <row r="888" spans="1:9">
      <c r="A888" s="1">
        <v>19</v>
      </c>
      <c r="B888" s="1"/>
      <c r="C888" s="13" t="s">
        <v>3745</v>
      </c>
      <c r="D888" s="13" t="s">
        <v>3746</v>
      </c>
      <c r="E888" s="11" t="s">
        <v>639</v>
      </c>
      <c r="F888" s="13" t="s">
        <v>421</v>
      </c>
      <c r="G888" s="11" t="s">
        <v>815</v>
      </c>
      <c r="H888" s="7" t="s">
        <v>6926</v>
      </c>
      <c r="I888" s="1"/>
    </row>
    <row r="889" spans="1:9">
      <c r="A889" s="1">
        <v>20</v>
      </c>
      <c r="B889" s="1">
        <v>830</v>
      </c>
      <c r="C889" s="1" t="s">
        <v>1489</v>
      </c>
      <c r="D889" s="1" t="s">
        <v>1490</v>
      </c>
      <c r="E889" s="1" t="s">
        <v>1015</v>
      </c>
      <c r="F889" s="2" t="s">
        <v>421</v>
      </c>
      <c r="G889" s="1" t="s">
        <v>1049</v>
      </c>
      <c r="H889" s="1" t="s">
        <v>4891</v>
      </c>
      <c r="I889" s="1"/>
    </row>
    <row r="890" spans="1:9">
      <c r="A890" s="1">
        <v>21</v>
      </c>
      <c r="B890" s="1">
        <v>831</v>
      </c>
      <c r="C890" s="1" t="s">
        <v>1491</v>
      </c>
      <c r="D890" s="1" t="s">
        <v>1492</v>
      </c>
      <c r="E890" s="1" t="s">
        <v>1015</v>
      </c>
      <c r="F890" s="2" t="s">
        <v>421</v>
      </c>
      <c r="G890" s="1" t="s">
        <v>1049</v>
      </c>
      <c r="H890" s="1" t="s">
        <v>4893</v>
      </c>
      <c r="I890" s="1"/>
    </row>
    <row r="891" spans="1:9">
      <c r="A891" s="1">
        <v>22</v>
      </c>
      <c r="B891" s="1">
        <v>832</v>
      </c>
      <c r="C891" s="1" t="s">
        <v>1493</v>
      </c>
      <c r="D891" s="1" t="s">
        <v>1494</v>
      </c>
      <c r="E891" s="1" t="s">
        <v>1015</v>
      </c>
      <c r="F891" s="2" t="s">
        <v>421</v>
      </c>
      <c r="G891" s="1" t="s">
        <v>1049</v>
      </c>
      <c r="H891" s="1" t="s">
        <v>4895</v>
      </c>
      <c r="I891" s="1"/>
    </row>
    <row r="892" spans="1:9">
      <c r="A892" s="1">
        <v>23</v>
      </c>
      <c r="B892" s="1">
        <v>834</v>
      </c>
      <c r="C892" s="1" t="s">
        <v>1497</v>
      </c>
      <c r="D892" s="1" t="s">
        <v>1498</v>
      </c>
      <c r="E892" s="1" t="s">
        <v>1015</v>
      </c>
      <c r="F892" s="2" t="s">
        <v>421</v>
      </c>
      <c r="G892" s="1" t="s">
        <v>1049</v>
      </c>
      <c r="H892" s="1" t="s">
        <v>4899</v>
      </c>
      <c r="I892" s="1"/>
    </row>
    <row r="893" spans="1:9">
      <c r="A893" s="1">
        <v>24</v>
      </c>
      <c r="B893" s="1">
        <v>835</v>
      </c>
      <c r="C893" s="1" t="s">
        <v>1499</v>
      </c>
      <c r="D893" s="1" t="s">
        <v>1500</v>
      </c>
      <c r="E893" s="1" t="s">
        <v>1015</v>
      </c>
      <c r="F893" s="2" t="s">
        <v>421</v>
      </c>
      <c r="G893" s="1" t="s">
        <v>1049</v>
      </c>
      <c r="H893" s="1" t="s">
        <v>4901</v>
      </c>
      <c r="I893" s="1"/>
    </row>
    <row r="894" spans="1:9">
      <c r="A894" s="1">
        <v>25</v>
      </c>
      <c r="B894" s="1">
        <v>1111</v>
      </c>
      <c r="C894" s="1" t="s">
        <v>1995</v>
      </c>
      <c r="D894" s="1" t="s">
        <v>1996</v>
      </c>
      <c r="E894" s="1" t="s">
        <v>1503</v>
      </c>
      <c r="F894" s="2" t="s">
        <v>421</v>
      </c>
      <c r="G894" s="1" t="s">
        <v>1639</v>
      </c>
      <c r="H894" s="1" t="s">
        <v>5369</v>
      </c>
      <c r="I894" s="1"/>
    </row>
    <row r="895" spans="1:9">
      <c r="A895" s="1">
        <v>26</v>
      </c>
      <c r="B895" s="1"/>
      <c r="C895" s="1" t="s">
        <v>1997</v>
      </c>
      <c r="D895" s="1" t="s">
        <v>1998</v>
      </c>
      <c r="E895" s="1" t="s">
        <v>1503</v>
      </c>
      <c r="F895" s="2" t="s">
        <v>421</v>
      </c>
      <c r="G895" s="1" t="s">
        <v>1639</v>
      </c>
      <c r="H895" s="1" t="s">
        <v>5371</v>
      </c>
      <c r="I895" s="1"/>
    </row>
    <row r="896" spans="1:9">
      <c r="A896" s="1">
        <v>27</v>
      </c>
      <c r="B896" s="1"/>
      <c r="C896" s="1" t="s">
        <v>1999</v>
      </c>
      <c r="D896" s="1" t="s">
        <v>2000</v>
      </c>
      <c r="E896" s="1" t="s">
        <v>1503</v>
      </c>
      <c r="F896" s="2" t="s">
        <v>421</v>
      </c>
      <c r="G896" s="1" t="s">
        <v>1639</v>
      </c>
      <c r="H896" s="1" t="s">
        <v>5373</v>
      </c>
      <c r="I896" s="1"/>
    </row>
    <row r="897" spans="1:11">
      <c r="A897" s="1">
        <v>28</v>
      </c>
      <c r="B897" s="1">
        <v>1112</v>
      </c>
      <c r="C897" s="1" t="s">
        <v>2001</v>
      </c>
      <c r="D897" s="1" t="s">
        <v>2002</v>
      </c>
      <c r="E897" s="1" t="s">
        <v>1503</v>
      </c>
      <c r="F897" s="2" t="s">
        <v>421</v>
      </c>
      <c r="G897" s="1" t="s">
        <v>1639</v>
      </c>
      <c r="H897" s="1" t="s">
        <v>5375</v>
      </c>
      <c r="I897" s="1"/>
    </row>
    <row r="898" spans="1:11">
      <c r="E898" s="40" t="s">
        <v>6934</v>
      </c>
    </row>
    <row r="899" spans="1:11">
      <c r="E899" t="s">
        <v>6935</v>
      </c>
    </row>
    <row r="903" spans="1:11">
      <c r="H903" t="s">
        <v>6936</v>
      </c>
      <c r="K903" s="6"/>
    </row>
    <row r="904" spans="1:11">
      <c r="A904" s="53" t="s">
        <v>3639</v>
      </c>
      <c r="B904" s="53"/>
      <c r="C904" s="53"/>
      <c r="D904" s="53"/>
      <c r="E904" s="53"/>
      <c r="F904" s="53"/>
      <c r="G904" s="53"/>
      <c r="H904" s="53"/>
      <c r="I904" s="53"/>
    </row>
    <row r="905" spans="1:11">
      <c r="A905" s="52" t="str">
        <f>F908</f>
        <v>SMK HARAPAN KARTASURA</v>
      </c>
      <c r="B905" s="52"/>
      <c r="C905" s="52"/>
      <c r="D905" s="52"/>
      <c r="E905" s="52"/>
      <c r="F905" s="52"/>
      <c r="G905" s="52"/>
      <c r="H905" s="52"/>
      <c r="I905" s="52"/>
    </row>
    <row r="906" spans="1:11">
      <c r="D906" s="6" t="s">
        <v>3640</v>
      </c>
      <c r="E906" t="e">
        <f>#REF!</f>
        <v>#REF!</v>
      </c>
    </row>
    <row r="907" spans="1:11" ht="30">
      <c r="A907" s="1" t="s">
        <v>0</v>
      </c>
      <c r="B907" s="5" t="s">
        <v>0</v>
      </c>
      <c r="C907" s="5" t="s">
        <v>1</v>
      </c>
      <c r="D907" s="5" t="s">
        <v>2</v>
      </c>
      <c r="E907" s="5" t="s">
        <v>3</v>
      </c>
      <c r="F907" s="5" t="s">
        <v>29</v>
      </c>
      <c r="G907" s="5" t="s">
        <v>30</v>
      </c>
      <c r="H907" s="28" t="s">
        <v>3729</v>
      </c>
      <c r="I907" s="33" t="s">
        <v>6906</v>
      </c>
    </row>
    <row r="908" spans="1:11">
      <c r="A908" s="1">
        <v>1</v>
      </c>
      <c r="B908" s="1">
        <v>87</v>
      </c>
      <c r="C908" s="1" t="s">
        <v>178</v>
      </c>
      <c r="D908" s="1" t="s">
        <v>179</v>
      </c>
      <c r="E908" s="1" t="s">
        <v>6</v>
      </c>
      <c r="F908" s="1" t="s">
        <v>188</v>
      </c>
      <c r="G908" s="1" t="s">
        <v>185</v>
      </c>
      <c r="H908" s="1" t="s">
        <v>4172</v>
      </c>
      <c r="I908" s="1"/>
    </row>
    <row r="909" spans="1:11">
      <c r="A909" s="1">
        <v>2</v>
      </c>
      <c r="B909" s="1">
        <v>88</v>
      </c>
      <c r="C909" s="1" t="s">
        <v>180</v>
      </c>
      <c r="D909" s="1" t="s">
        <v>181</v>
      </c>
      <c r="E909" s="1" t="s">
        <v>6</v>
      </c>
      <c r="F909" s="1" t="s">
        <v>188</v>
      </c>
      <c r="G909" s="1" t="s">
        <v>185</v>
      </c>
      <c r="H909" s="1" t="s">
        <v>4174</v>
      </c>
      <c r="I909" s="1"/>
    </row>
    <row r="910" spans="1:11">
      <c r="A910" s="1">
        <v>3</v>
      </c>
      <c r="B910" s="1">
        <v>89</v>
      </c>
      <c r="C910" s="1" t="s">
        <v>182</v>
      </c>
      <c r="D910" s="1" t="s">
        <v>183</v>
      </c>
      <c r="E910" s="1" t="s">
        <v>6</v>
      </c>
      <c r="F910" s="1" t="s">
        <v>188</v>
      </c>
      <c r="G910" s="1" t="s">
        <v>185</v>
      </c>
      <c r="H910" s="1" t="s">
        <v>4176</v>
      </c>
      <c r="I910" s="1"/>
    </row>
    <row r="911" spans="1:11">
      <c r="A911" s="1">
        <v>4</v>
      </c>
      <c r="B911" s="1">
        <v>91</v>
      </c>
      <c r="C911" s="1" t="s">
        <v>189</v>
      </c>
      <c r="D911" s="1" t="s">
        <v>190</v>
      </c>
      <c r="E911" s="1" t="s">
        <v>6</v>
      </c>
      <c r="F911" s="1" t="s">
        <v>188</v>
      </c>
      <c r="G911" s="1" t="s">
        <v>185</v>
      </c>
      <c r="H911" s="1" t="s">
        <v>4178</v>
      </c>
      <c r="I911" s="1"/>
    </row>
    <row r="912" spans="1:11">
      <c r="A912" s="1">
        <v>5</v>
      </c>
      <c r="B912" s="1">
        <v>92</v>
      </c>
      <c r="C912" s="1" t="s">
        <v>191</v>
      </c>
      <c r="D912" s="1" t="s">
        <v>192</v>
      </c>
      <c r="E912" s="1" t="s">
        <v>6</v>
      </c>
      <c r="F912" s="1" t="s">
        <v>188</v>
      </c>
      <c r="G912" s="1" t="s">
        <v>197</v>
      </c>
      <c r="H912" s="1"/>
      <c r="I912" s="1"/>
    </row>
    <row r="913" spans="1:9">
      <c r="A913" s="1">
        <v>6</v>
      </c>
      <c r="B913" s="1">
        <v>93</v>
      </c>
      <c r="C913" s="1" t="s">
        <v>193</v>
      </c>
      <c r="D913" s="1" t="s">
        <v>194</v>
      </c>
      <c r="E913" s="1" t="s">
        <v>6</v>
      </c>
      <c r="F913" s="1" t="s">
        <v>188</v>
      </c>
      <c r="G913" s="1" t="s">
        <v>197</v>
      </c>
      <c r="H913" s="1" t="s">
        <v>4180</v>
      </c>
      <c r="I913" s="1"/>
    </row>
    <row r="914" spans="1:9">
      <c r="A914" s="1">
        <v>7</v>
      </c>
      <c r="B914" s="1">
        <v>94</v>
      </c>
      <c r="C914" s="1" t="s">
        <v>195</v>
      </c>
      <c r="D914" s="1" t="s">
        <v>196</v>
      </c>
      <c r="E914" s="1" t="s">
        <v>6</v>
      </c>
      <c r="F914" s="1" t="s">
        <v>188</v>
      </c>
      <c r="G914" s="1" t="s">
        <v>197</v>
      </c>
      <c r="H914" s="1" t="s">
        <v>4182</v>
      </c>
      <c r="I914" s="1"/>
    </row>
    <row r="915" spans="1:9">
      <c r="A915" s="1">
        <v>8</v>
      </c>
      <c r="B915" s="1">
        <v>522</v>
      </c>
      <c r="C915" s="1" t="s">
        <v>958</v>
      </c>
      <c r="D915" s="1" t="s">
        <v>959</v>
      </c>
      <c r="E915" s="1" t="s">
        <v>639</v>
      </c>
      <c r="F915" s="1" t="s">
        <v>188</v>
      </c>
      <c r="G915" s="1" t="s">
        <v>935</v>
      </c>
      <c r="H915" s="1"/>
      <c r="I915" s="1"/>
    </row>
    <row r="916" spans="1:9">
      <c r="A916" s="1">
        <v>9</v>
      </c>
      <c r="B916" s="1">
        <v>523</v>
      </c>
      <c r="C916" s="1" t="s">
        <v>960</v>
      </c>
      <c r="D916" s="1" t="s">
        <v>961</v>
      </c>
      <c r="E916" s="1" t="s">
        <v>639</v>
      </c>
      <c r="F916" s="1" t="s">
        <v>188</v>
      </c>
      <c r="G916" s="1" t="s">
        <v>935</v>
      </c>
      <c r="H916" s="1" t="s">
        <v>4040</v>
      </c>
      <c r="I916" s="1"/>
    </row>
    <row r="917" spans="1:9">
      <c r="A917" s="1">
        <v>10</v>
      </c>
      <c r="B917" s="1">
        <v>524</v>
      </c>
      <c r="C917" s="1" t="s">
        <v>962</v>
      </c>
      <c r="D917" s="1" t="s">
        <v>963</v>
      </c>
      <c r="E917" s="1" t="s">
        <v>639</v>
      </c>
      <c r="F917" s="1" t="s">
        <v>188</v>
      </c>
      <c r="G917" s="1" t="s">
        <v>935</v>
      </c>
      <c r="H917" s="1" t="s">
        <v>4042</v>
      </c>
      <c r="I917" s="1"/>
    </row>
    <row r="918" spans="1:9">
      <c r="A918" s="1">
        <v>11</v>
      </c>
      <c r="B918" s="1">
        <v>525</v>
      </c>
      <c r="C918" s="1" t="s">
        <v>964</v>
      </c>
      <c r="D918" s="1" t="s">
        <v>965</v>
      </c>
      <c r="E918" s="1" t="s">
        <v>639</v>
      </c>
      <c r="F918" s="1" t="s">
        <v>188</v>
      </c>
      <c r="G918" s="1" t="s">
        <v>935</v>
      </c>
      <c r="H918" s="1" t="s">
        <v>4043</v>
      </c>
      <c r="I918" s="1"/>
    </row>
    <row r="919" spans="1:9">
      <c r="A919" s="1">
        <v>12</v>
      </c>
      <c r="B919" s="1"/>
      <c r="C919" s="2" t="s">
        <v>6904</v>
      </c>
      <c r="D919" s="2" t="s">
        <v>6905</v>
      </c>
      <c r="E919" s="1" t="s">
        <v>1015</v>
      </c>
      <c r="F919" s="1" t="s">
        <v>188</v>
      </c>
      <c r="G919" s="32" t="s">
        <v>1018</v>
      </c>
      <c r="H919" s="1"/>
      <c r="I919" s="1"/>
    </row>
    <row r="920" spans="1:9">
      <c r="A920" s="1">
        <v>13</v>
      </c>
      <c r="B920" s="1">
        <v>796</v>
      </c>
      <c r="C920" s="1" t="s">
        <v>1429</v>
      </c>
      <c r="D920" s="1" t="s">
        <v>1430</v>
      </c>
      <c r="E920" s="1" t="s">
        <v>1015</v>
      </c>
      <c r="F920" s="1" t="s">
        <v>188</v>
      </c>
      <c r="G920" s="1" t="s">
        <v>1018</v>
      </c>
      <c r="H920" s="1" t="s">
        <v>4833</v>
      </c>
      <c r="I920" s="1"/>
    </row>
    <row r="921" spans="1:9">
      <c r="A921" s="1">
        <v>14</v>
      </c>
      <c r="B921" s="1">
        <v>797</v>
      </c>
      <c r="C921" s="1" t="s">
        <v>1431</v>
      </c>
      <c r="D921" s="1" t="s">
        <v>1432</v>
      </c>
      <c r="E921" s="1" t="s">
        <v>1015</v>
      </c>
      <c r="F921" s="1" t="s">
        <v>188</v>
      </c>
      <c r="G921" s="1" t="s">
        <v>1018</v>
      </c>
      <c r="H921" s="1" t="s">
        <v>4835</v>
      </c>
      <c r="I921" s="1"/>
    </row>
    <row r="922" spans="1:9">
      <c r="A922" s="1">
        <v>15</v>
      </c>
      <c r="B922" s="1">
        <v>798</v>
      </c>
      <c r="C922" s="1" t="s">
        <v>1433</v>
      </c>
      <c r="D922" s="1" t="s">
        <v>1434</v>
      </c>
      <c r="E922" s="1" t="s">
        <v>1015</v>
      </c>
      <c r="F922" s="1" t="s">
        <v>188</v>
      </c>
      <c r="G922" s="1" t="s">
        <v>1018</v>
      </c>
      <c r="H922" s="1" t="s">
        <v>4837</v>
      </c>
      <c r="I922" s="1"/>
    </row>
    <row r="923" spans="1:9">
      <c r="A923" s="1">
        <v>16</v>
      </c>
      <c r="B923" s="1">
        <v>800</v>
      </c>
      <c r="C923" s="1" t="s">
        <v>1435</v>
      </c>
      <c r="D923" s="1" t="s">
        <v>1436</v>
      </c>
      <c r="E923" s="1" t="s">
        <v>1015</v>
      </c>
      <c r="F923" s="1" t="s">
        <v>188</v>
      </c>
      <c r="G923" s="1" t="s">
        <v>1018</v>
      </c>
      <c r="H923" s="1" t="s">
        <v>4839</v>
      </c>
      <c r="I923" s="1"/>
    </row>
    <row r="924" spans="1:9">
      <c r="A924" s="1">
        <v>17</v>
      </c>
      <c r="B924" s="1">
        <v>801</v>
      </c>
      <c r="C924" s="1" t="s">
        <v>1437</v>
      </c>
      <c r="D924" s="1" t="s">
        <v>1438</v>
      </c>
      <c r="E924" s="1" t="s">
        <v>1015</v>
      </c>
      <c r="F924" s="1" t="s">
        <v>188</v>
      </c>
      <c r="G924" s="1" t="s">
        <v>1018</v>
      </c>
      <c r="H924" s="1" t="s">
        <v>4841</v>
      </c>
      <c r="I924" s="1"/>
    </row>
    <row r="925" spans="1:9">
      <c r="A925" s="1">
        <v>18</v>
      </c>
      <c r="B925" s="1">
        <v>1076</v>
      </c>
      <c r="C925" s="1" t="s">
        <v>1936</v>
      </c>
      <c r="D925" s="1" t="s">
        <v>1190</v>
      </c>
      <c r="E925" s="1" t="s">
        <v>1503</v>
      </c>
      <c r="F925" s="1" t="s">
        <v>188</v>
      </c>
      <c r="G925" s="1" t="s">
        <v>1931</v>
      </c>
      <c r="H925" s="1" t="s">
        <v>5309</v>
      </c>
      <c r="I925" s="1"/>
    </row>
    <row r="926" spans="1:9">
      <c r="A926" s="1">
        <v>19</v>
      </c>
      <c r="B926" s="1">
        <v>1077</v>
      </c>
      <c r="C926" s="1" t="s">
        <v>1937</v>
      </c>
      <c r="D926" s="1" t="s">
        <v>1938</v>
      </c>
      <c r="E926" s="1" t="s">
        <v>1503</v>
      </c>
      <c r="F926" s="1" t="s">
        <v>188</v>
      </c>
      <c r="G926" s="1" t="s">
        <v>1931</v>
      </c>
      <c r="H926" s="1" t="s">
        <v>5311</v>
      </c>
      <c r="I926" s="1"/>
    </row>
    <row r="927" spans="1:9">
      <c r="A927" s="1">
        <v>20</v>
      </c>
      <c r="B927" s="1">
        <v>1079</v>
      </c>
      <c r="C927" s="1" t="s">
        <v>1939</v>
      </c>
      <c r="D927" s="1" t="s">
        <v>1940</v>
      </c>
      <c r="E927" s="1" t="s">
        <v>1503</v>
      </c>
      <c r="F927" s="1" t="s">
        <v>188</v>
      </c>
      <c r="G927" s="1" t="s">
        <v>1931</v>
      </c>
      <c r="H927" s="1" t="s">
        <v>5313</v>
      </c>
      <c r="I927" s="1"/>
    </row>
    <row r="928" spans="1:9">
      <c r="A928" s="1">
        <v>21</v>
      </c>
      <c r="B928" s="1">
        <v>1080</v>
      </c>
      <c r="C928" s="1" t="s">
        <v>1941</v>
      </c>
      <c r="D928" s="1" t="s">
        <v>1942</v>
      </c>
      <c r="E928" s="1" t="s">
        <v>1503</v>
      </c>
      <c r="F928" s="1" t="s">
        <v>188</v>
      </c>
      <c r="G928" s="1" t="s">
        <v>1931</v>
      </c>
      <c r="H928" s="1" t="s">
        <v>5315</v>
      </c>
      <c r="I928" s="1"/>
    </row>
    <row r="929" spans="1:11">
      <c r="A929" s="1">
        <v>22</v>
      </c>
      <c r="B929" s="1">
        <v>1081</v>
      </c>
      <c r="C929" s="1" t="s">
        <v>1943</v>
      </c>
      <c r="D929" s="1" t="s">
        <v>1944</v>
      </c>
      <c r="E929" s="1" t="s">
        <v>1503</v>
      </c>
      <c r="F929" s="1" t="s">
        <v>188</v>
      </c>
      <c r="G929" s="1" t="s">
        <v>1931</v>
      </c>
      <c r="H929" s="1" t="s">
        <v>5317</v>
      </c>
      <c r="I929" s="1"/>
    </row>
    <row r="930" spans="1:11">
      <c r="A930" s="1">
        <v>23</v>
      </c>
      <c r="B930" s="1">
        <v>1782</v>
      </c>
      <c r="C930" s="1" t="s">
        <v>3255</v>
      </c>
      <c r="D930" s="1" t="s">
        <v>3256</v>
      </c>
      <c r="E930" s="1" t="s">
        <v>3237</v>
      </c>
      <c r="F930" s="1" t="s">
        <v>188</v>
      </c>
      <c r="G930" s="1" t="s">
        <v>3246</v>
      </c>
      <c r="H930" s="1" t="s">
        <v>6514</v>
      </c>
      <c r="I930" s="1"/>
    </row>
    <row r="931" spans="1:11">
      <c r="A931" s="1">
        <v>24</v>
      </c>
      <c r="B931" s="1">
        <v>1783</v>
      </c>
      <c r="C931" s="1" t="s">
        <v>3257</v>
      </c>
      <c r="D931" s="1" t="s">
        <v>3258</v>
      </c>
      <c r="E931" s="1" t="s">
        <v>3237</v>
      </c>
      <c r="F931" s="1" t="s">
        <v>188</v>
      </c>
      <c r="G931" s="1" t="s">
        <v>3246</v>
      </c>
      <c r="H931" s="1" t="s">
        <v>6516</v>
      </c>
      <c r="I931" s="1"/>
    </row>
    <row r="932" spans="1:11">
      <c r="A932" s="1">
        <v>25</v>
      </c>
      <c r="B932" s="1">
        <v>1784</v>
      </c>
      <c r="C932" s="1" t="s">
        <v>3259</v>
      </c>
      <c r="D932" s="1" t="s">
        <v>3260</v>
      </c>
      <c r="E932" s="1" t="s">
        <v>3237</v>
      </c>
      <c r="F932" s="1" t="s">
        <v>188</v>
      </c>
      <c r="G932" s="1" t="s">
        <v>3246</v>
      </c>
      <c r="H932" s="1" t="s">
        <v>6518</v>
      </c>
      <c r="I932" s="1"/>
    </row>
    <row r="933" spans="1:11">
      <c r="A933" s="1">
        <v>26</v>
      </c>
      <c r="B933" s="1">
        <v>1786</v>
      </c>
      <c r="C933" s="1" t="s">
        <v>3261</v>
      </c>
      <c r="D933" s="1" t="s">
        <v>3262</v>
      </c>
      <c r="E933" s="1" t="s">
        <v>3237</v>
      </c>
      <c r="F933" s="1" t="s">
        <v>188</v>
      </c>
      <c r="G933" s="1" t="s">
        <v>3246</v>
      </c>
      <c r="H933" s="1" t="s">
        <v>6520</v>
      </c>
      <c r="I933" s="1"/>
    </row>
    <row r="934" spans="1:11">
      <c r="A934" s="1">
        <v>27</v>
      </c>
      <c r="B934" s="1">
        <v>1787</v>
      </c>
      <c r="C934" s="1" t="s">
        <v>3263</v>
      </c>
      <c r="D934" s="1" t="s">
        <v>3264</v>
      </c>
      <c r="E934" s="1" t="s">
        <v>3237</v>
      </c>
      <c r="F934" s="1" t="s">
        <v>188</v>
      </c>
      <c r="G934" s="1" t="s">
        <v>3246</v>
      </c>
      <c r="H934" s="1" t="s">
        <v>6522</v>
      </c>
      <c r="I934" s="1"/>
    </row>
    <row r="935" spans="1:11">
      <c r="A935" s="1">
        <v>28</v>
      </c>
      <c r="B935" s="1">
        <v>1997</v>
      </c>
      <c r="C935" s="1" t="s">
        <v>3578</v>
      </c>
      <c r="D935" s="1" t="s">
        <v>3579</v>
      </c>
      <c r="E935" s="1" t="s">
        <v>3340</v>
      </c>
      <c r="F935" s="1" t="s">
        <v>188</v>
      </c>
      <c r="G935" s="1" t="s">
        <v>3502</v>
      </c>
      <c r="H935" s="1" t="s">
        <v>6815</v>
      </c>
      <c r="I935" s="1"/>
    </row>
    <row r="936" spans="1:11">
      <c r="A936" s="1">
        <v>29</v>
      </c>
      <c r="B936" s="1">
        <v>1998</v>
      </c>
      <c r="C936" s="1" t="s">
        <v>3580</v>
      </c>
      <c r="D936" s="1" t="s">
        <v>3581</v>
      </c>
      <c r="E936" s="1" t="s">
        <v>3340</v>
      </c>
      <c r="F936" s="1" t="s">
        <v>188</v>
      </c>
      <c r="G936" s="1" t="s">
        <v>3502</v>
      </c>
      <c r="H936" s="1" t="s">
        <v>6817</v>
      </c>
      <c r="I936" s="1"/>
    </row>
    <row r="937" spans="1:11">
      <c r="E937" s="40" t="s">
        <v>6934</v>
      </c>
    </row>
    <row r="938" spans="1:11">
      <c r="E938" t="s">
        <v>6935</v>
      </c>
    </row>
    <row r="942" spans="1:11">
      <c r="H942" t="s">
        <v>6936</v>
      </c>
      <c r="K942" s="6"/>
    </row>
    <row r="943" spans="1:11">
      <c r="A943" s="53" t="s">
        <v>3639</v>
      </c>
      <c r="B943" s="53"/>
      <c r="C943" s="53"/>
      <c r="D943" s="53"/>
      <c r="E943" s="53"/>
      <c r="F943" s="53"/>
      <c r="G943" s="53"/>
      <c r="H943" s="53"/>
      <c r="I943" s="53"/>
    </row>
    <row r="944" spans="1:11">
      <c r="A944" s="52" t="str">
        <f>F947</f>
        <v>SMK MUHAMMADIYAH 1 SAMBI BOYOLALI</v>
      </c>
      <c r="B944" s="52"/>
      <c r="C944" s="52"/>
      <c r="D944" s="52"/>
      <c r="E944" s="52"/>
      <c r="F944" s="52"/>
      <c r="G944" s="52"/>
      <c r="H944" s="52"/>
      <c r="I944" s="52"/>
    </row>
    <row r="945" spans="1:9">
      <c r="D945" s="6" t="s">
        <v>3640</v>
      </c>
      <c r="E945" t="e">
        <f>#REF!</f>
        <v>#REF!</v>
      </c>
    </row>
    <row r="946" spans="1:9" ht="30">
      <c r="A946" s="1" t="s">
        <v>0</v>
      </c>
      <c r="B946" s="5" t="s">
        <v>0</v>
      </c>
      <c r="C946" s="5" t="s">
        <v>1</v>
      </c>
      <c r="D946" s="5" t="s">
        <v>2</v>
      </c>
      <c r="E946" s="5" t="s">
        <v>3</v>
      </c>
      <c r="F946" s="5" t="s">
        <v>29</v>
      </c>
      <c r="G946" s="5" t="s">
        <v>30</v>
      </c>
      <c r="H946" s="28" t="s">
        <v>3729</v>
      </c>
      <c r="I946" s="33" t="s">
        <v>6906</v>
      </c>
    </row>
    <row r="947" spans="1:9">
      <c r="A947" s="1">
        <v>1</v>
      </c>
      <c r="B947" s="1">
        <v>169</v>
      </c>
      <c r="C947" s="1" t="s">
        <v>346</v>
      </c>
      <c r="D947" s="1" t="s">
        <v>347</v>
      </c>
      <c r="E947" s="1" t="s">
        <v>6</v>
      </c>
      <c r="F947" s="1" t="s">
        <v>351</v>
      </c>
      <c r="G947" s="1" t="s">
        <v>268</v>
      </c>
      <c r="H947" s="1" t="s">
        <v>4317</v>
      </c>
      <c r="I947" s="1"/>
    </row>
    <row r="948" spans="1:9">
      <c r="A948" s="1">
        <v>2</v>
      </c>
      <c r="B948" s="1">
        <v>170</v>
      </c>
      <c r="C948" s="1" t="s">
        <v>348</v>
      </c>
      <c r="D948" s="1" t="s">
        <v>349</v>
      </c>
      <c r="E948" s="1" t="s">
        <v>6</v>
      </c>
      <c r="F948" s="1" t="s">
        <v>351</v>
      </c>
      <c r="G948" s="1" t="s">
        <v>268</v>
      </c>
      <c r="H948" s="1" t="s">
        <v>4319</v>
      </c>
      <c r="I948" s="1"/>
    </row>
    <row r="949" spans="1:9">
      <c r="A949" s="1">
        <v>3</v>
      </c>
      <c r="B949" s="1">
        <v>172</v>
      </c>
      <c r="C949" s="1" t="s">
        <v>352</v>
      </c>
      <c r="D949" s="1" t="s">
        <v>353</v>
      </c>
      <c r="E949" s="1" t="s">
        <v>6</v>
      </c>
      <c r="F949" s="1" t="s">
        <v>351</v>
      </c>
      <c r="G949" s="1" t="s">
        <v>268</v>
      </c>
      <c r="H949" s="1" t="s">
        <v>4321</v>
      </c>
      <c r="I949" s="1"/>
    </row>
    <row r="950" spans="1:9">
      <c r="A950" s="1">
        <v>4</v>
      </c>
      <c r="B950" s="1">
        <v>173</v>
      </c>
      <c r="C950" s="1" t="s">
        <v>354</v>
      </c>
      <c r="D950" s="1" t="s">
        <v>355</v>
      </c>
      <c r="E950" s="1" t="s">
        <v>6</v>
      </c>
      <c r="F950" s="1" t="s">
        <v>351</v>
      </c>
      <c r="G950" s="1" t="s">
        <v>268</v>
      </c>
      <c r="H950" s="1" t="s">
        <v>4323</v>
      </c>
      <c r="I950" s="1"/>
    </row>
    <row r="951" spans="1:9">
      <c r="A951" s="1">
        <v>5</v>
      </c>
      <c r="B951" s="1">
        <v>174</v>
      </c>
      <c r="C951" s="1" t="s">
        <v>356</v>
      </c>
      <c r="D951" s="1" t="s">
        <v>357</v>
      </c>
      <c r="E951" s="1" t="s">
        <v>6</v>
      </c>
      <c r="F951" s="1" t="s">
        <v>351</v>
      </c>
      <c r="G951" s="1" t="s">
        <v>268</v>
      </c>
      <c r="H951" s="1" t="s">
        <v>4325</v>
      </c>
      <c r="I951" s="1"/>
    </row>
    <row r="952" spans="1:9">
      <c r="A952" s="1">
        <v>6</v>
      </c>
      <c r="B952" s="1">
        <v>175</v>
      </c>
      <c r="C952" s="1" t="s">
        <v>358</v>
      </c>
      <c r="D952" s="1" t="s">
        <v>359</v>
      </c>
      <c r="E952" s="1" t="s">
        <v>6</v>
      </c>
      <c r="F952" s="1" t="s">
        <v>351</v>
      </c>
      <c r="G952" s="1" t="s">
        <v>268</v>
      </c>
      <c r="H952" s="1" t="s">
        <v>4327</v>
      </c>
      <c r="I952" s="1"/>
    </row>
    <row r="953" spans="1:9">
      <c r="A953" s="1">
        <v>7</v>
      </c>
      <c r="B953" s="1">
        <v>240</v>
      </c>
      <c r="C953" s="1" t="s">
        <v>466</v>
      </c>
      <c r="D953" s="1" t="s">
        <v>467</v>
      </c>
      <c r="E953" s="1" t="s">
        <v>6</v>
      </c>
      <c r="F953" s="1" t="s">
        <v>351</v>
      </c>
      <c r="G953" s="1" t="s">
        <v>268</v>
      </c>
      <c r="H953" s="1" t="s">
        <v>4419</v>
      </c>
      <c r="I953" s="1"/>
    </row>
    <row r="954" spans="1:9">
      <c r="A954" s="1">
        <v>8</v>
      </c>
      <c r="B954" s="1">
        <v>241</v>
      </c>
      <c r="C954" s="1" t="s">
        <v>468</v>
      </c>
      <c r="D954" s="1" t="s">
        <v>469</v>
      </c>
      <c r="E954" s="1" t="s">
        <v>6</v>
      </c>
      <c r="F954" s="1" t="s">
        <v>351</v>
      </c>
      <c r="G954" s="1" t="s">
        <v>268</v>
      </c>
      <c r="H954" s="1" t="s">
        <v>4421</v>
      </c>
      <c r="I954" s="1"/>
    </row>
    <row r="955" spans="1:9">
      <c r="A955" s="1">
        <v>9</v>
      </c>
      <c r="B955" s="1">
        <v>242</v>
      </c>
      <c r="C955" s="1" t="s">
        <v>470</v>
      </c>
      <c r="D955" s="1" t="s">
        <v>471</v>
      </c>
      <c r="E955" s="1" t="s">
        <v>6</v>
      </c>
      <c r="F955" s="1" t="s">
        <v>351</v>
      </c>
      <c r="G955" s="1" t="s">
        <v>268</v>
      </c>
      <c r="H955" s="1" t="s">
        <v>4423</v>
      </c>
      <c r="I955" s="1"/>
    </row>
    <row r="956" spans="1:9">
      <c r="A956" s="1">
        <v>10</v>
      </c>
      <c r="B956" s="1">
        <v>517</v>
      </c>
      <c r="C956" s="1" t="s">
        <v>950</v>
      </c>
      <c r="D956" s="1" t="s">
        <v>951</v>
      </c>
      <c r="E956" s="1" t="s">
        <v>639</v>
      </c>
      <c r="F956" s="1" t="s">
        <v>351</v>
      </c>
      <c r="G956" s="1" t="s">
        <v>935</v>
      </c>
      <c r="H956" s="1"/>
      <c r="I956" s="1"/>
    </row>
    <row r="957" spans="1:9">
      <c r="A957" s="1">
        <v>11</v>
      </c>
      <c r="B957" s="1">
        <v>519</v>
      </c>
      <c r="C957" s="1" t="s">
        <v>952</v>
      </c>
      <c r="D957" s="1" t="s">
        <v>953</v>
      </c>
      <c r="E957" s="1" t="s">
        <v>639</v>
      </c>
      <c r="F957" s="1" t="s">
        <v>351</v>
      </c>
      <c r="G957" s="1" t="s">
        <v>935</v>
      </c>
      <c r="H957" s="1"/>
      <c r="I957" s="1"/>
    </row>
    <row r="958" spans="1:9">
      <c r="A958" s="1">
        <v>12</v>
      </c>
      <c r="B958" s="1">
        <v>520</v>
      </c>
      <c r="C958" s="1" t="s">
        <v>954</v>
      </c>
      <c r="D958" s="1" t="s">
        <v>955</v>
      </c>
      <c r="E958" s="1" t="s">
        <v>639</v>
      </c>
      <c r="F958" s="1" t="s">
        <v>351</v>
      </c>
      <c r="G958" s="1" t="s">
        <v>935</v>
      </c>
      <c r="H958" s="1"/>
      <c r="I958" s="1"/>
    </row>
    <row r="959" spans="1:9">
      <c r="A959" s="1">
        <v>13</v>
      </c>
      <c r="B959" s="1">
        <v>521</v>
      </c>
      <c r="C959" s="1" t="s">
        <v>956</v>
      </c>
      <c r="D959" s="1" t="s">
        <v>957</v>
      </c>
      <c r="E959" s="1" t="s">
        <v>639</v>
      </c>
      <c r="F959" s="1" t="s">
        <v>351</v>
      </c>
      <c r="G959" s="1" t="s">
        <v>935</v>
      </c>
      <c r="H959" s="1"/>
      <c r="I959" s="1"/>
    </row>
    <row r="960" spans="1:9">
      <c r="A960" s="1">
        <v>14</v>
      </c>
      <c r="B960" s="1">
        <v>789</v>
      </c>
      <c r="C960" s="1" t="s">
        <v>1419</v>
      </c>
      <c r="D960" s="1" t="s">
        <v>1420</v>
      </c>
      <c r="E960" s="1" t="s">
        <v>1015</v>
      </c>
      <c r="F960" s="1" t="s">
        <v>351</v>
      </c>
      <c r="G960" s="1" t="s">
        <v>1271</v>
      </c>
      <c r="H960" s="1" t="s">
        <v>4823</v>
      </c>
      <c r="I960" s="1"/>
    </row>
    <row r="961" spans="1:11">
      <c r="A961" s="1">
        <v>15</v>
      </c>
      <c r="B961" s="1">
        <v>791</v>
      </c>
      <c r="C961" s="1" t="s">
        <v>1421</v>
      </c>
      <c r="D961" s="1" t="s">
        <v>1422</v>
      </c>
      <c r="E961" s="1" t="s">
        <v>1015</v>
      </c>
      <c r="F961" s="1" t="s">
        <v>351</v>
      </c>
      <c r="G961" s="1" t="s">
        <v>1271</v>
      </c>
      <c r="H961" s="1" t="s">
        <v>4825</v>
      </c>
      <c r="I961" s="1"/>
    </row>
    <row r="962" spans="1:11">
      <c r="A962" s="1">
        <v>16</v>
      </c>
      <c r="B962" s="1">
        <v>792</v>
      </c>
      <c r="C962" s="1" t="s">
        <v>1423</v>
      </c>
      <c r="D962" s="1" t="s">
        <v>1424</v>
      </c>
      <c r="E962" s="1" t="s">
        <v>1015</v>
      </c>
      <c r="F962" s="1" t="s">
        <v>351</v>
      </c>
      <c r="G962" s="1" t="s">
        <v>1271</v>
      </c>
      <c r="H962" s="1" t="s">
        <v>4827</v>
      </c>
      <c r="I962" s="1"/>
    </row>
    <row r="963" spans="1:11">
      <c r="A963" s="1">
        <v>17</v>
      </c>
      <c r="B963" s="1">
        <v>793</v>
      </c>
      <c r="C963" s="1" t="s">
        <v>1425</v>
      </c>
      <c r="D963" s="1" t="s">
        <v>1426</v>
      </c>
      <c r="E963" s="1" t="s">
        <v>1015</v>
      </c>
      <c r="F963" s="1" t="s">
        <v>351</v>
      </c>
      <c r="G963" s="1" t="s">
        <v>1271</v>
      </c>
      <c r="H963" s="1" t="s">
        <v>4829</v>
      </c>
      <c r="I963" s="1"/>
    </row>
    <row r="964" spans="1:11">
      <c r="A964" s="1">
        <v>18</v>
      </c>
      <c r="B964" s="1">
        <v>795</v>
      </c>
      <c r="C964" s="1" t="s">
        <v>1427</v>
      </c>
      <c r="D964" s="1" t="s">
        <v>1428</v>
      </c>
      <c r="E964" s="1" t="s">
        <v>1015</v>
      </c>
      <c r="F964" s="1" t="s">
        <v>351</v>
      </c>
      <c r="G964" s="1" t="s">
        <v>1271</v>
      </c>
      <c r="H964" s="1" t="s">
        <v>4831</v>
      </c>
      <c r="I964" s="1"/>
    </row>
    <row r="965" spans="1:11">
      <c r="A965" s="1">
        <v>19</v>
      </c>
      <c r="B965" s="1">
        <v>1070</v>
      </c>
      <c r="C965" s="1" t="s">
        <v>1927</v>
      </c>
      <c r="D965" s="1" t="s">
        <v>1928</v>
      </c>
      <c r="E965" s="1" t="s">
        <v>1503</v>
      </c>
      <c r="F965" s="1" t="s">
        <v>351</v>
      </c>
      <c r="G965" s="1" t="s">
        <v>1931</v>
      </c>
      <c r="H965" s="1" t="s">
        <v>5301</v>
      </c>
      <c r="I965" s="1"/>
    </row>
    <row r="966" spans="1:11">
      <c r="A966" s="1">
        <v>20</v>
      </c>
      <c r="B966" s="1">
        <v>1071</v>
      </c>
      <c r="C966" s="1" t="s">
        <v>1929</v>
      </c>
      <c r="D966" s="1" t="s">
        <v>1930</v>
      </c>
      <c r="E966" s="1" t="s">
        <v>1503</v>
      </c>
      <c r="F966" s="1" t="s">
        <v>351</v>
      </c>
      <c r="G966" s="1" t="s">
        <v>1931</v>
      </c>
      <c r="H966" s="1" t="s">
        <v>5303</v>
      </c>
      <c r="I966" s="1"/>
    </row>
    <row r="967" spans="1:11">
      <c r="A967" s="1">
        <v>21</v>
      </c>
      <c r="B967" s="1">
        <v>1073</v>
      </c>
      <c r="C967" s="1" t="s">
        <v>1932</v>
      </c>
      <c r="D967" s="1" t="s">
        <v>1933</v>
      </c>
      <c r="E967" s="1" t="s">
        <v>1503</v>
      </c>
      <c r="F967" s="1" t="s">
        <v>351</v>
      </c>
      <c r="G967" s="1" t="s">
        <v>1931</v>
      </c>
      <c r="H967" s="1" t="s">
        <v>5305</v>
      </c>
      <c r="I967" s="1"/>
    </row>
    <row r="968" spans="1:11">
      <c r="A968" s="1">
        <v>22</v>
      </c>
      <c r="B968" s="1">
        <v>1074</v>
      </c>
      <c r="C968" s="1" t="s">
        <v>1934</v>
      </c>
      <c r="D968" s="1" t="s">
        <v>1935</v>
      </c>
      <c r="E968" s="1" t="s">
        <v>1503</v>
      </c>
      <c r="F968" s="1" t="s">
        <v>351</v>
      </c>
      <c r="G968" s="1" t="s">
        <v>1931</v>
      </c>
      <c r="H968" s="1" t="s">
        <v>5307</v>
      </c>
      <c r="I968" s="1"/>
    </row>
    <row r="969" spans="1:11">
      <c r="A969" s="1">
        <v>23</v>
      </c>
      <c r="B969" s="1">
        <v>1999</v>
      </c>
      <c r="C969" s="1" t="s">
        <v>3582</v>
      </c>
      <c r="D969" s="1" t="s">
        <v>3583</v>
      </c>
      <c r="E969" s="1" t="s">
        <v>3340</v>
      </c>
      <c r="F969" s="1" t="s">
        <v>351</v>
      </c>
      <c r="G969" s="1" t="s">
        <v>3502</v>
      </c>
      <c r="H969" s="1" t="s">
        <v>6819</v>
      </c>
      <c r="I969" s="1"/>
    </row>
    <row r="970" spans="1:11">
      <c r="A970" s="1">
        <v>24</v>
      </c>
      <c r="B970" s="1">
        <v>2000</v>
      </c>
      <c r="C970" s="1" t="s">
        <v>3584</v>
      </c>
      <c r="D970" s="1" t="s">
        <v>3585</v>
      </c>
      <c r="E970" s="1" t="s">
        <v>3340</v>
      </c>
      <c r="F970" s="1" t="s">
        <v>351</v>
      </c>
      <c r="G970" s="1" t="s">
        <v>3502</v>
      </c>
      <c r="H970" s="1" t="s">
        <v>6821</v>
      </c>
      <c r="I970" s="1"/>
    </row>
    <row r="971" spans="1:11">
      <c r="E971" s="40" t="s">
        <v>6934</v>
      </c>
    </row>
    <row r="972" spans="1:11">
      <c r="E972" t="s">
        <v>6935</v>
      </c>
    </row>
    <row r="976" spans="1:11">
      <c r="H976" t="s">
        <v>6936</v>
      </c>
      <c r="K976" s="6"/>
    </row>
    <row r="977" spans="1:9">
      <c r="A977" s="53" t="s">
        <v>3639</v>
      </c>
      <c r="B977" s="53"/>
      <c r="C977" s="53"/>
      <c r="D977" s="53"/>
      <c r="E977" s="53"/>
      <c r="F977" s="53"/>
      <c r="G977" s="53"/>
      <c r="H977" s="53"/>
      <c r="I977" s="53"/>
    </row>
    <row r="978" spans="1:9">
      <c r="A978" s="52" t="str">
        <f>F981</f>
        <v>SMK MUHAMMADIYAH 1 SUKOHARJO</v>
      </c>
      <c r="B978" s="52"/>
      <c r="C978" s="52"/>
      <c r="D978" s="52"/>
      <c r="E978" s="52"/>
      <c r="F978" s="52"/>
      <c r="G978" s="52"/>
      <c r="H978" s="52"/>
      <c r="I978" s="52"/>
    </row>
    <row r="979" spans="1:9">
      <c r="D979" s="6" t="s">
        <v>3640</v>
      </c>
      <c r="E979" t="e">
        <f>#REF!</f>
        <v>#REF!</v>
      </c>
    </row>
    <row r="980" spans="1:9" ht="30">
      <c r="A980" s="1" t="s">
        <v>0</v>
      </c>
      <c r="B980" s="5" t="s">
        <v>0</v>
      </c>
      <c r="C980" s="5" t="s">
        <v>1</v>
      </c>
      <c r="D980" s="5" t="s">
        <v>2</v>
      </c>
      <c r="E980" s="5" t="s">
        <v>3</v>
      </c>
      <c r="F980" s="5" t="s">
        <v>29</v>
      </c>
      <c r="G980" s="5" t="s">
        <v>30</v>
      </c>
      <c r="H980" s="28" t="s">
        <v>3729</v>
      </c>
      <c r="I980" s="33" t="s">
        <v>6906</v>
      </c>
    </row>
    <row r="981" spans="1:9">
      <c r="A981" s="1">
        <v>1</v>
      </c>
      <c r="B981" s="1">
        <v>185</v>
      </c>
      <c r="C981" s="1" t="s">
        <v>374</v>
      </c>
      <c r="D981" s="1" t="s">
        <v>375</v>
      </c>
      <c r="E981" s="1" t="s">
        <v>6</v>
      </c>
      <c r="F981" s="1" t="s">
        <v>414</v>
      </c>
      <c r="G981" s="1" t="s">
        <v>413</v>
      </c>
      <c r="H981" s="1" t="s">
        <v>4341</v>
      </c>
      <c r="I981" s="1"/>
    </row>
    <row r="982" spans="1:9">
      <c r="A982" s="1">
        <v>2</v>
      </c>
      <c r="B982" s="1">
        <v>186</v>
      </c>
      <c r="C982" s="1" t="s">
        <v>376</v>
      </c>
      <c r="D982" s="1" t="s">
        <v>377</v>
      </c>
      <c r="E982" s="1" t="s">
        <v>6</v>
      </c>
      <c r="F982" s="1" t="s">
        <v>414</v>
      </c>
      <c r="G982" s="1" t="s">
        <v>413</v>
      </c>
      <c r="H982" s="1" t="s">
        <v>4343</v>
      </c>
      <c r="I982" s="1"/>
    </row>
    <row r="983" spans="1:9">
      <c r="A983" s="1">
        <v>3</v>
      </c>
      <c r="B983" s="1">
        <v>187</v>
      </c>
      <c r="C983" s="1" t="s">
        <v>378</v>
      </c>
      <c r="D983" s="1" t="s">
        <v>379</v>
      </c>
      <c r="E983" s="1" t="s">
        <v>6</v>
      </c>
      <c r="F983" s="1" t="s">
        <v>414</v>
      </c>
      <c r="G983" s="1" t="s">
        <v>413</v>
      </c>
      <c r="H983" s="1" t="s">
        <v>4345</v>
      </c>
      <c r="I983" s="1"/>
    </row>
    <row r="984" spans="1:9">
      <c r="A984" s="1">
        <v>4</v>
      </c>
      <c r="B984" s="1">
        <v>188</v>
      </c>
      <c r="C984" s="1" t="s">
        <v>380</v>
      </c>
      <c r="D984" s="1" t="s">
        <v>381</v>
      </c>
      <c r="E984" s="1" t="s">
        <v>6</v>
      </c>
      <c r="F984" s="1" t="s">
        <v>414</v>
      </c>
      <c r="G984" s="1" t="s">
        <v>413</v>
      </c>
      <c r="H984" s="1" t="s">
        <v>4347</v>
      </c>
      <c r="I984" s="1"/>
    </row>
    <row r="985" spans="1:9">
      <c r="A985" s="1">
        <v>5</v>
      </c>
      <c r="B985" s="1">
        <v>189</v>
      </c>
      <c r="C985" s="1" t="s">
        <v>382</v>
      </c>
      <c r="D985" s="1" t="s">
        <v>383</v>
      </c>
      <c r="E985" s="1" t="s">
        <v>6</v>
      </c>
      <c r="F985" s="1" t="s">
        <v>414</v>
      </c>
      <c r="G985" s="1" t="s">
        <v>413</v>
      </c>
      <c r="H985" s="1"/>
      <c r="I985" s="1"/>
    </row>
    <row r="986" spans="1:9">
      <c r="A986" s="1">
        <v>6</v>
      </c>
      <c r="B986" s="1">
        <v>190</v>
      </c>
      <c r="C986" s="1" t="s">
        <v>384</v>
      </c>
      <c r="D986" s="1" t="s">
        <v>385</v>
      </c>
      <c r="E986" s="1" t="s">
        <v>6</v>
      </c>
      <c r="F986" s="1" t="s">
        <v>414</v>
      </c>
      <c r="G986" s="1" t="s">
        <v>413</v>
      </c>
      <c r="H986" s="1" t="s">
        <v>4349</v>
      </c>
      <c r="I986" s="1"/>
    </row>
    <row r="987" spans="1:9">
      <c r="A987" s="1">
        <v>7</v>
      </c>
      <c r="B987" s="1">
        <v>191</v>
      </c>
      <c r="C987" s="1" t="s">
        <v>386</v>
      </c>
      <c r="D987" s="1" t="s">
        <v>387</v>
      </c>
      <c r="E987" s="1" t="s">
        <v>6</v>
      </c>
      <c r="F987" s="1" t="s">
        <v>414</v>
      </c>
      <c r="G987" s="1" t="s">
        <v>413</v>
      </c>
      <c r="H987" s="1" t="s">
        <v>4351</v>
      </c>
      <c r="I987" s="1"/>
    </row>
    <row r="988" spans="1:9">
      <c r="A988" s="1">
        <v>8</v>
      </c>
      <c r="B988" s="1">
        <v>243</v>
      </c>
      <c r="C988" s="1" t="s">
        <v>472</v>
      </c>
      <c r="D988" s="1" t="s">
        <v>473</v>
      </c>
      <c r="E988" s="1" t="s">
        <v>6</v>
      </c>
      <c r="F988" s="1" t="s">
        <v>414</v>
      </c>
      <c r="G988" s="1" t="s">
        <v>413</v>
      </c>
      <c r="H988" s="1" t="s">
        <v>4425</v>
      </c>
      <c r="I988" s="1"/>
    </row>
    <row r="989" spans="1:9">
      <c r="A989" s="1">
        <v>9</v>
      </c>
      <c r="B989" s="1">
        <v>244</v>
      </c>
      <c r="C989" s="1" t="s">
        <v>474</v>
      </c>
      <c r="D989" s="1" t="s">
        <v>475</v>
      </c>
      <c r="E989" s="1" t="s">
        <v>6</v>
      </c>
      <c r="F989" s="1" t="s">
        <v>414</v>
      </c>
      <c r="G989" s="1" t="s">
        <v>413</v>
      </c>
      <c r="H989" s="1" t="s">
        <v>4427</v>
      </c>
      <c r="I989" s="1"/>
    </row>
    <row r="990" spans="1:9">
      <c r="A990" s="1">
        <v>10</v>
      </c>
      <c r="B990" s="1">
        <v>245</v>
      </c>
      <c r="C990" s="1" t="s">
        <v>476</v>
      </c>
      <c r="D990" s="1" t="s">
        <v>477</v>
      </c>
      <c r="E990" s="1" t="s">
        <v>6</v>
      </c>
      <c r="F990" s="1" t="s">
        <v>414</v>
      </c>
      <c r="G990" s="1" t="s">
        <v>413</v>
      </c>
      <c r="H990" s="1" t="s">
        <v>4429</v>
      </c>
      <c r="I990" s="1"/>
    </row>
    <row r="991" spans="1:9">
      <c r="A991" s="1">
        <v>11</v>
      </c>
      <c r="B991" s="1">
        <v>319</v>
      </c>
      <c r="C991" s="1" t="s">
        <v>619</v>
      </c>
      <c r="D991" s="1" t="s">
        <v>620</v>
      </c>
      <c r="E991" s="1" t="s">
        <v>486</v>
      </c>
      <c r="F991" s="1" t="s">
        <v>414</v>
      </c>
      <c r="G991" s="1" t="s">
        <v>553</v>
      </c>
      <c r="H991" s="1"/>
      <c r="I991" s="1"/>
    </row>
    <row r="992" spans="1:9">
      <c r="A992" s="1">
        <v>12</v>
      </c>
      <c r="B992" s="1">
        <v>321</v>
      </c>
      <c r="C992" s="1" t="s">
        <v>621</v>
      </c>
      <c r="D992" s="1" t="s">
        <v>622</v>
      </c>
      <c r="E992" s="1" t="s">
        <v>486</v>
      </c>
      <c r="F992" s="1" t="s">
        <v>414</v>
      </c>
      <c r="G992" s="1" t="s">
        <v>553</v>
      </c>
      <c r="H992" s="1" t="s">
        <v>3823</v>
      </c>
      <c r="I992" s="1"/>
    </row>
    <row r="993" spans="1:9">
      <c r="A993" s="1">
        <v>13</v>
      </c>
      <c r="B993" s="1">
        <v>453</v>
      </c>
      <c r="C993" s="1" t="s">
        <v>838</v>
      </c>
      <c r="D993" s="1" t="s">
        <v>839</v>
      </c>
      <c r="E993" s="1" t="s">
        <v>639</v>
      </c>
      <c r="F993" s="1" t="s">
        <v>414</v>
      </c>
      <c r="G993" s="1" t="s">
        <v>788</v>
      </c>
      <c r="H993" s="1" t="s">
        <v>3942</v>
      </c>
      <c r="I993" s="1"/>
    </row>
    <row r="994" spans="1:9">
      <c r="A994" s="1">
        <v>14</v>
      </c>
      <c r="B994" s="1">
        <v>454</v>
      </c>
      <c r="C994" s="1" t="s">
        <v>840</v>
      </c>
      <c r="D994" s="1" t="s">
        <v>841</v>
      </c>
      <c r="E994" s="1" t="s">
        <v>639</v>
      </c>
      <c r="F994" s="1" t="s">
        <v>414</v>
      </c>
      <c r="G994" s="1" t="s">
        <v>788</v>
      </c>
      <c r="H994" s="1" t="s">
        <v>3944</v>
      </c>
      <c r="I994" s="1"/>
    </row>
    <row r="995" spans="1:9">
      <c r="A995" s="1">
        <v>15</v>
      </c>
      <c r="B995" s="1">
        <v>456</v>
      </c>
      <c r="C995" s="1" t="s">
        <v>842</v>
      </c>
      <c r="D995" s="1" t="s">
        <v>843</v>
      </c>
      <c r="E995" s="1" t="s">
        <v>639</v>
      </c>
      <c r="F995" s="1" t="s">
        <v>414</v>
      </c>
      <c r="G995" s="1" t="s">
        <v>788</v>
      </c>
      <c r="H995" s="1" t="s">
        <v>3946</v>
      </c>
      <c r="I995" s="1"/>
    </row>
    <row r="996" spans="1:9">
      <c r="A996" s="1">
        <v>16</v>
      </c>
      <c r="B996" s="1">
        <v>457</v>
      </c>
      <c r="C996" s="1" t="s">
        <v>844</v>
      </c>
      <c r="D996" s="1" t="s">
        <v>845</v>
      </c>
      <c r="E996" s="1" t="s">
        <v>639</v>
      </c>
      <c r="F996" s="1" t="s">
        <v>414</v>
      </c>
      <c r="G996" s="1" t="s">
        <v>788</v>
      </c>
      <c r="H996" s="1" t="s">
        <v>3948</v>
      </c>
      <c r="I996" s="1"/>
    </row>
    <row r="997" spans="1:9">
      <c r="A997" s="1">
        <v>17</v>
      </c>
      <c r="B997" s="1">
        <v>709</v>
      </c>
      <c r="C997" s="1" t="s">
        <v>1283</v>
      </c>
      <c r="D997" s="1" t="s">
        <v>1284</v>
      </c>
      <c r="E997" s="1" t="s">
        <v>1015</v>
      </c>
      <c r="F997" s="1" t="s">
        <v>414</v>
      </c>
      <c r="G997" s="1" t="s">
        <v>1219</v>
      </c>
      <c r="H997" s="1" t="s">
        <v>4690</v>
      </c>
      <c r="I997" s="1"/>
    </row>
    <row r="998" spans="1:9">
      <c r="A998" s="1">
        <v>18</v>
      </c>
      <c r="B998" s="1">
        <v>710</v>
      </c>
      <c r="C998" s="1" t="s">
        <v>1285</v>
      </c>
      <c r="D998" s="1" t="s">
        <v>1286</v>
      </c>
      <c r="E998" s="1" t="s">
        <v>1015</v>
      </c>
      <c r="F998" s="1" t="s">
        <v>414</v>
      </c>
      <c r="G998" s="1" t="s">
        <v>1219</v>
      </c>
      <c r="H998" s="1" t="s">
        <v>4692</v>
      </c>
      <c r="I998" s="1"/>
    </row>
    <row r="999" spans="1:9">
      <c r="A999" s="1">
        <v>19</v>
      </c>
      <c r="B999" s="1">
        <v>711</v>
      </c>
      <c r="C999" s="1" t="s">
        <v>1287</v>
      </c>
      <c r="D999" s="1" t="s">
        <v>1288</v>
      </c>
      <c r="E999" s="1" t="s">
        <v>1015</v>
      </c>
      <c r="F999" s="1" t="s">
        <v>414</v>
      </c>
      <c r="G999" s="1" t="s">
        <v>1219</v>
      </c>
      <c r="H999" s="1" t="s">
        <v>4694</v>
      </c>
      <c r="I999" s="1"/>
    </row>
    <row r="1000" spans="1:9">
      <c r="A1000" s="1">
        <v>20</v>
      </c>
      <c r="B1000" s="1">
        <v>712</v>
      </c>
      <c r="C1000" s="1" t="s">
        <v>1289</v>
      </c>
      <c r="D1000" s="1" t="s">
        <v>1290</v>
      </c>
      <c r="E1000" s="1" t="s">
        <v>1015</v>
      </c>
      <c r="F1000" s="1" t="s">
        <v>414</v>
      </c>
      <c r="G1000" s="1" t="s">
        <v>1219</v>
      </c>
      <c r="H1000" s="1" t="s">
        <v>4696</v>
      </c>
      <c r="I1000" s="1"/>
    </row>
    <row r="1001" spans="1:9">
      <c r="A1001" s="1">
        <v>21</v>
      </c>
      <c r="B1001" s="1">
        <v>713</v>
      </c>
      <c r="C1001" s="1" t="s">
        <v>1291</v>
      </c>
      <c r="D1001" s="1" t="s">
        <v>1292</v>
      </c>
      <c r="E1001" s="1" t="s">
        <v>1015</v>
      </c>
      <c r="F1001" s="1" t="s">
        <v>414</v>
      </c>
      <c r="G1001" s="1" t="s">
        <v>1219</v>
      </c>
      <c r="H1001" s="1" t="s">
        <v>4698</v>
      </c>
      <c r="I1001" s="1"/>
    </row>
    <row r="1002" spans="1:9">
      <c r="A1002" s="1">
        <v>22</v>
      </c>
      <c r="B1002" s="1">
        <v>996</v>
      </c>
      <c r="C1002" s="1" t="s">
        <v>1796</v>
      </c>
      <c r="D1002" s="1" t="s">
        <v>1797</v>
      </c>
      <c r="E1002" s="1" t="s">
        <v>1503</v>
      </c>
      <c r="F1002" s="1" t="s">
        <v>414</v>
      </c>
      <c r="G1002" s="1" t="s">
        <v>1808</v>
      </c>
      <c r="H1002" s="1" t="s">
        <v>5177</v>
      </c>
      <c r="I1002" s="1"/>
    </row>
    <row r="1003" spans="1:9">
      <c r="A1003" s="1">
        <v>23</v>
      </c>
      <c r="B1003" s="1">
        <v>997</v>
      </c>
      <c r="C1003" s="1" t="s">
        <v>1798</v>
      </c>
      <c r="D1003" s="1" t="s">
        <v>1799</v>
      </c>
      <c r="E1003" s="1" t="s">
        <v>1503</v>
      </c>
      <c r="F1003" s="1" t="s">
        <v>414</v>
      </c>
      <c r="G1003" s="1" t="s">
        <v>1808</v>
      </c>
      <c r="H1003" s="1" t="s">
        <v>5179</v>
      </c>
      <c r="I1003" s="1"/>
    </row>
    <row r="1004" spans="1:9">
      <c r="A1004" s="1">
        <v>24</v>
      </c>
      <c r="B1004" s="1">
        <v>998</v>
      </c>
      <c r="C1004" s="1" t="s">
        <v>1800</v>
      </c>
      <c r="D1004" s="1" t="s">
        <v>1801</v>
      </c>
      <c r="E1004" s="1" t="s">
        <v>1503</v>
      </c>
      <c r="F1004" s="1" t="s">
        <v>414</v>
      </c>
      <c r="G1004" s="1" t="s">
        <v>1808</v>
      </c>
      <c r="H1004" s="1" t="s">
        <v>5181</v>
      </c>
      <c r="I1004" s="1"/>
    </row>
    <row r="1005" spans="1:9">
      <c r="A1005" s="1">
        <v>25</v>
      </c>
      <c r="B1005" s="1">
        <v>999</v>
      </c>
      <c r="C1005" s="1" t="s">
        <v>1802</v>
      </c>
      <c r="D1005" s="1" t="s">
        <v>1803</v>
      </c>
      <c r="E1005" s="1" t="s">
        <v>1503</v>
      </c>
      <c r="F1005" s="1" t="s">
        <v>414</v>
      </c>
      <c r="G1005" s="1" t="s">
        <v>1808</v>
      </c>
      <c r="H1005" s="1" t="s">
        <v>5183</v>
      </c>
      <c r="I1005" s="1"/>
    </row>
    <row r="1006" spans="1:9">
      <c r="A1006" s="1">
        <v>26</v>
      </c>
      <c r="B1006" s="1">
        <v>1000</v>
      </c>
      <c r="C1006" s="1" t="s">
        <v>1804</v>
      </c>
      <c r="D1006" s="1" t="s">
        <v>1805</v>
      </c>
      <c r="E1006" s="1" t="s">
        <v>1503</v>
      </c>
      <c r="F1006" s="1" t="s">
        <v>414</v>
      </c>
      <c r="G1006" s="1" t="s">
        <v>1808</v>
      </c>
      <c r="H1006" s="1" t="s">
        <v>5185</v>
      </c>
      <c r="I1006" s="1"/>
    </row>
    <row r="1007" spans="1:9">
      <c r="A1007" s="1">
        <v>27</v>
      </c>
      <c r="B1007" s="1">
        <v>1771</v>
      </c>
      <c r="C1007" s="1" t="s">
        <v>3235</v>
      </c>
      <c r="D1007" s="1" t="s">
        <v>3236</v>
      </c>
      <c r="E1007" s="1" t="s">
        <v>3237</v>
      </c>
      <c r="F1007" s="1" t="s">
        <v>414</v>
      </c>
      <c r="G1007" s="1" t="s">
        <v>3246</v>
      </c>
      <c r="H1007" s="1" t="s">
        <v>6498</v>
      </c>
      <c r="I1007" s="1"/>
    </row>
    <row r="1008" spans="1:9">
      <c r="A1008" s="1">
        <v>28</v>
      </c>
      <c r="B1008" s="1">
        <v>1772</v>
      </c>
      <c r="C1008" s="1" t="s">
        <v>3238</v>
      </c>
      <c r="D1008" s="1" t="s">
        <v>3239</v>
      </c>
      <c r="E1008" s="1" t="s">
        <v>3237</v>
      </c>
      <c r="F1008" s="1" t="s">
        <v>414</v>
      </c>
      <c r="G1008" s="1" t="s">
        <v>3246</v>
      </c>
      <c r="H1008" s="1" t="s">
        <v>6500</v>
      </c>
      <c r="I1008" s="1"/>
    </row>
    <row r="1009" spans="1:11">
      <c r="A1009" s="1">
        <v>29</v>
      </c>
      <c r="B1009" s="1">
        <v>1773</v>
      </c>
      <c r="C1009" s="2" t="s">
        <v>3240</v>
      </c>
      <c r="D1009" s="2" t="s">
        <v>3241</v>
      </c>
      <c r="E1009" s="1" t="s">
        <v>3237</v>
      </c>
      <c r="F1009" s="1" t="s">
        <v>414</v>
      </c>
      <c r="G1009" s="1" t="s">
        <v>3246</v>
      </c>
      <c r="H1009" s="1" t="s">
        <v>6502</v>
      </c>
      <c r="I1009" s="1"/>
    </row>
    <row r="1010" spans="1:11">
      <c r="A1010" s="1">
        <v>30</v>
      </c>
      <c r="B1010" s="1">
        <v>1774</v>
      </c>
      <c r="C1010" s="1" t="s">
        <v>3242</v>
      </c>
      <c r="D1010" s="1" t="s">
        <v>3243</v>
      </c>
      <c r="E1010" s="1" t="s">
        <v>3237</v>
      </c>
      <c r="F1010" s="1" t="s">
        <v>414</v>
      </c>
      <c r="G1010" s="1" t="s">
        <v>3246</v>
      </c>
      <c r="H1010" s="1" t="s">
        <v>6504</v>
      </c>
      <c r="I1010" s="1"/>
    </row>
    <row r="1011" spans="1:11">
      <c r="A1011" s="1">
        <v>31</v>
      </c>
      <c r="B1011" s="1">
        <v>1775</v>
      </c>
      <c r="C1011" s="1" t="s">
        <v>3244</v>
      </c>
      <c r="D1011" s="1" t="s">
        <v>3245</v>
      </c>
      <c r="E1011" s="1" t="s">
        <v>3237</v>
      </c>
      <c r="F1011" s="1" t="s">
        <v>414</v>
      </c>
      <c r="G1011" s="1" t="s">
        <v>3246</v>
      </c>
      <c r="H1011" s="1" t="s">
        <v>6506</v>
      </c>
      <c r="I1011" s="1"/>
    </row>
    <row r="1012" spans="1:11">
      <c r="A1012" s="1">
        <v>32</v>
      </c>
      <c r="B1012" s="1">
        <v>1777</v>
      </c>
      <c r="C1012" s="1" t="s">
        <v>3247</v>
      </c>
      <c r="D1012" s="1" t="s">
        <v>3248</v>
      </c>
      <c r="E1012" s="1" t="s">
        <v>3237</v>
      </c>
      <c r="F1012" s="1" t="s">
        <v>414</v>
      </c>
      <c r="G1012" s="1" t="s">
        <v>3246</v>
      </c>
      <c r="H1012" s="1" t="s">
        <v>6508</v>
      </c>
      <c r="I1012" s="1"/>
    </row>
    <row r="1013" spans="1:11">
      <c r="A1013" s="1">
        <v>33</v>
      </c>
      <c r="B1013" s="1">
        <v>1778</v>
      </c>
      <c r="C1013" s="1" t="s">
        <v>3249</v>
      </c>
      <c r="D1013" s="1" t="s">
        <v>3250</v>
      </c>
      <c r="E1013" s="1" t="s">
        <v>3237</v>
      </c>
      <c r="F1013" s="1" t="s">
        <v>414</v>
      </c>
      <c r="G1013" s="1" t="s">
        <v>3246</v>
      </c>
      <c r="H1013" s="1" t="s">
        <v>6510</v>
      </c>
      <c r="I1013" s="1"/>
    </row>
    <row r="1014" spans="1:11">
      <c r="A1014" s="1">
        <v>34</v>
      </c>
      <c r="B1014" s="1">
        <v>1779</v>
      </c>
      <c r="C1014" s="1" t="s">
        <v>3251</v>
      </c>
      <c r="D1014" s="1" t="s">
        <v>3252</v>
      </c>
      <c r="E1014" s="1" t="s">
        <v>3237</v>
      </c>
      <c r="F1014" s="1" t="s">
        <v>414</v>
      </c>
      <c r="G1014" s="1" t="s">
        <v>3246</v>
      </c>
      <c r="H1014" s="1" t="s">
        <v>6511</v>
      </c>
      <c r="I1014" s="1"/>
    </row>
    <row r="1015" spans="1:11">
      <c r="A1015" s="1">
        <v>35</v>
      </c>
      <c r="B1015" s="1">
        <v>1780</v>
      </c>
      <c r="C1015" s="1" t="s">
        <v>3253</v>
      </c>
      <c r="D1015" s="1" t="s">
        <v>3254</v>
      </c>
      <c r="E1015" s="1" t="s">
        <v>3237</v>
      </c>
      <c r="F1015" s="1" t="s">
        <v>414</v>
      </c>
      <c r="G1015" s="1" t="s">
        <v>3246</v>
      </c>
      <c r="H1015" s="1" t="s">
        <v>6512</v>
      </c>
      <c r="I1015" s="1"/>
    </row>
    <row r="1016" spans="1:11">
      <c r="A1016" s="1">
        <v>36</v>
      </c>
      <c r="B1016" s="1">
        <v>2026</v>
      </c>
      <c r="C1016" s="13" t="s">
        <v>3625</v>
      </c>
      <c r="D1016" s="13" t="s">
        <v>3626</v>
      </c>
      <c r="E1016" s="13" t="s">
        <v>3340</v>
      </c>
      <c r="F1016" s="13" t="s">
        <v>414</v>
      </c>
      <c r="G1016" s="13" t="s">
        <v>3588</v>
      </c>
      <c r="H1016" s="1" t="s">
        <v>6858</v>
      </c>
      <c r="I1016" s="1"/>
    </row>
    <row r="1017" spans="1:11">
      <c r="A1017" s="1">
        <v>37</v>
      </c>
      <c r="B1017" s="1">
        <v>2027</v>
      </c>
      <c r="C1017" s="13" t="s">
        <v>3627</v>
      </c>
      <c r="D1017" s="13" t="s">
        <v>3628</v>
      </c>
      <c r="E1017" s="13" t="s">
        <v>3340</v>
      </c>
      <c r="F1017" s="13" t="s">
        <v>414</v>
      </c>
      <c r="G1017" s="13" t="s">
        <v>3588</v>
      </c>
      <c r="H1017" s="1" t="s">
        <v>6860</v>
      </c>
      <c r="I1017" s="1"/>
    </row>
    <row r="1018" spans="1:11">
      <c r="A1018" s="1">
        <v>38</v>
      </c>
      <c r="B1018" s="1">
        <v>2028</v>
      </c>
      <c r="C1018" s="13" t="s">
        <v>3629</v>
      </c>
      <c r="D1018" s="13" t="s">
        <v>3630</v>
      </c>
      <c r="E1018" s="13" t="s">
        <v>3340</v>
      </c>
      <c r="F1018" s="13" t="s">
        <v>414</v>
      </c>
      <c r="G1018" s="13" t="s">
        <v>3588</v>
      </c>
      <c r="H1018" s="1"/>
      <c r="I1018" s="1"/>
    </row>
    <row r="1019" spans="1:11">
      <c r="E1019" s="40" t="s">
        <v>6934</v>
      </c>
    </row>
    <row r="1020" spans="1:11">
      <c r="E1020" t="s">
        <v>6935</v>
      </c>
    </row>
    <row r="1024" spans="1:11">
      <c r="H1024" t="s">
        <v>6936</v>
      </c>
      <c r="K1024" s="6"/>
    </row>
    <row r="1025" spans="1:9">
      <c r="A1025" s="53" t="s">
        <v>3639</v>
      </c>
      <c r="B1025" s="53"/>
      <c r="C1025" s="53"/>
      <c r="D1025" s="53"/>
      <c r="E1025" s="53"/>
      <c r="F1025" s="53"/>
      <c r="G1025" s="53"/>
      <c r="H1025" s="53"/>
      <c r="I1025" s="53"/>
    </row>
    <row r="1026" spans="1:9">
      <c r="A1026" s="52" t="str">
        <f>F1029</f>
        <v>SMK MUHAMMADIYAH 1 SURAKARTA</v>
      </c>
      <c r="B1026" s="52"/>
      <c r="C1026" s="52"/>
      <c r="D1026" s="52"/>
      <c r="E1026" s="52"/>
      <c r="F1026" s="52"/>
      <c r="G1026" s="52"/>
      <c r="H1026" s="52"/>
      <c r="I1026" s="52"/>
    </row>
    <row r="1027" spans="1:9">
      <c r="D1027" s="6" t="s">
        <v>3640</v>
      </c>
      <c r="E1027" t="e">
        <f>#REF!</f>
        <v>#REF!</v>
      </c>
    </row>
    <row r="1028" spans="1:9" ht="30">
      <c r="A1028" s="1" t="s">
        <v>0</v>
      </c>
      <c r="B1028" s="5" t="s">
        <v>0</v>
      </c>
      <c r="C1028" s="5" t="s">
        <v>1</v>
      </c>
      <c r="D1028" s="5" t="s">
        <v>2</v>
      </c>
      <c r="E1028" s="5" t="s">
        <v>3</v>
      </c>
      <c r="F1028" s="5" t="s">
        <v>29</v>
      </c>
      <c r="G1028" s="5" t="s">
        <v>30</v>
      </c>
      <c r="H1028" s="28" t="s">
        <v>3729</v>
      </c>
      <c r="I1028" s="33" t="s">
        <v>6906</v>
      </c>
    </row>
    <row r="1029" spans="1:9">
      <c r="A1029" s="1">
        <v>1</v>
      </c>
      <c r="B1029" s="1">
        <v>123</v>
      </c>
      <c r="C1029" s="1" t="s">
        <v>252</v>
      </c>
      <c r="D1029" s="1" t="s">
        <v>253</v>
      </c>
      <c r="E1029" s="1" t="s">
        <v>6</v>
      </c>
      <c r="F1029" s="1" t="s">
        <v>267</v>
      </c>
      <c r="G1029" s="1" t="s">
        <v>268</v>
      </c>
      <c r="H1029" s="1" t="s">
        <v>4237</v>
      </c>
      <c r="I1029" s="1"/>
    </row>
    <row r="1030" spans="1:9">
      <c r="A1030" s="1">
        <v>2</v>
      </c>
      <c r="B1030" s="1">
        <v>124</v>
      </c>
      <c r="C1030" s="1" t="s">
        <v>254</v>
      </c>
      <c r="D1030" s="1" t="s">
        <v>255</v>
      </c>
      <c r="E1030" s="1" t="s">
        <v>6</v>
      </c>
      <c r="F1030" s="1" t="s">
        <v>267</v>
      </c>
      <c r="G1030" s="1" t="s">
        <v>268</v>
      </c>
      <c r="H1030" s="1" t="s">
        <v>4239</v>
      </c>
      <c r="I1030" s="1"/>
    </row>
    <row r="1031" spans="1:9">
      <c r="A1031" s="1">
        <v>3</v>
      </c>
      <c r="B1031" s="1">
        <v>125</v>
      </c>
      <c r="C1031" s="1" t="s">
        <v>256</v>
      </c>
      <c r="D1031" s="1" t="s">
        <v>257</v>
      </c>
      <c r="E1031" s="1" t="s">
        <v>6</v>
      </c>
      <c r="F1031" s="1" t="s">
        <v>267</v>
      </c>
      <c r="G1031" s="1" t="s">
        <v>268</v>
      </c>
      <c r="H1031" s="1" t="s">
        <v>4241</v>
      </c>
      <c r="I1031" s="1"/>
    </row>
    <row r="1032" spans="1:9">
      <c r="A1032" s="1">
        <v>4</v>
      </c>
      <c r="B1032" s="1">
        <v>126</v>
      </c>
      <c r="C1032" s="1" t="s">
        <v>258</v>
      </c>
      <c r="D1032" s="1" t="s">
        <v>259</v>
      </c>
      <c r="E1032" s="1" t="s">
        <v>6</v>
      </c>
      <c r="F1032" s="1" t="s">
        <v>267</v>
      </c>
      <c r="G1032" s="1" t="s">
        <v>268</v>
      </c>
      <c r="H1032" s="1" t="s">
        <v>4243</v>
      </c>
      <c r="I1032" s="1"/>
    </row>
    <row r="1033" spans="1:9">
      <c r="A1033" s="1">
        <v>5</v>
      </c>
      <c r="B1033" s="1">
        <v>127</v>
      </c>
      <c r="C1033" s="1" t="s">
        <v>260</v>
      </c>
      <c r="D1033" s="1" t="s">
        <v>261</v>
      </c>
      <c r="E1033" s="1" t="s">
        <v>6</v>
      </c>
      <c r="F1033" s="1" t="s">
        <v>267</v>
      </c>
      <c r="G1033" s="1" t="s">
        <v>268</v>
      </c>
      <c r="H1033" s="1" t="s">
        <v>4245</v>
      </c>
      <c r="I1033" s="1"/>
    </row>
    <row r="1034" spans="1:9">
      <c r="A1034" s="1">
        <v>6</v>
      </c>
      <c r="B1034" s="1">
        <v>228</v>
      </c>
      <c r="C1034" s="1" t="s">
        <v>446</v>
      </c>
      <c r="D1034" s="1" t="s">
        <v>447</v>
      </c>
      <c r="E1034" s="1" t="s">
        <v>6</v>
      </c>
      <c r="F1034" s="1" t="s">
        <v>267</v>
      </c>
      <c r="G1034" s="1" t="s">
        <v>268</v>
      </c>
      <c r="H1034" s="32" t="s">
        <v>4401</v>
      </c>
      <c r="I1034" s="1"/>
    </row>
    <row r="1035" spans="1:9">
      <c r="A1035" s="1">
        <v>7</v>
      </c>
      <c r="B1035" s="1">
        <v>229</v>
      </c>
      <c r="C1035" s="1" t="s">
        <v>448</v>
      </c>
      <c r="D1035" s="1" t="s">
        <v>449</v>
      </c>
      <c r="E1035" s="1" t="s">
        <v>6</v>
      </c>
      <c r="F1035" s="1" t="s">
        <v>267</v>
      </c>
      <c r="G1035" s="1" t="s">
        <v>268</v>
      </c>
      <c r="H1035" s="32" t="s">
        <v>4403</v>
      </c>
      <c r="I1035" s="1"/>
    </row>
    <row r="1036" spans="1:9">
      <c r="A1036" s="1">
        <v>8</v>
      </c>
      <c r="B1036" s="1">
        <v>231</v>
      </c>
      <c r="C1036" s="1" t="s">
        <v>450</v>
      </c>
      <c r="D1036" s="1" t="s">
        <v>451</v>
      </c>
      <c r="E1036" s="1" t="s">
        <v>6</v>
      </c>
      <c r="F1036" s="1" t="s">
        <v>267</v>
      </c>
      <c r="G1036" s="1" t="s">
        <v>268</v>
      </c>
      <c r="H1036" s="32" t="s">
        <v>4405</v>
      </c>
      <c r="I1036" s="1"/>
    </row>
    <row r="1037" spans="1:9">
      <c r="A1037" s="1">
        <v>9</v>
      </c>
      <c r="B1037" s="1">
        <v>484</v>
      </c>
      <c r="C1037" s="1" t="s">
        <v>893</v>
      </c>
      <c r="D1037" s="1" t="s">
        <v>894</v>
      </c>
      <c r="E1037" s="1" t="s">
        <v>639</v>
      </c>
      <c r="F1037" s="1" t="s">
        <v>267</v>
      </c>
      <c r="G1037" s="1" t="s">
        <v>884</v>
      </c>
      <c r="H1037" s="32" t="s">
        <v>3992</v>
      </c>
      <c r="I1037" s="1"/>
    </row>
    <row r="1038" spans="1:9">
      <c r="A1038" s="1">
        <v>10</v>
      </c>
      <c r="B1038" s="1">
        <v>485</v>
      </c>
      <c r="C1038" s="1" t="s">
        <v>895</v>
      </c>
      <c r="D1038" s="1" t="s">
        <v>896</v>
      </c>
      <c r="E1038" s="1" t="s">
        <v>639</v>
      </c>
      <c r="F1038" s="1" t="s">
        <v>267</v>
      </c>
      <c r="G1038" s="1" t="s">
        <v>884</v>
      </c>
      <c r="H1038" s="32" t="s">
        <v>3994</v>
      </c>
      <c r="I1038" s="1"/>
    </row>
    <row r="1039" spans="1:9">
      <c r="A1039" s="1">
        <v>11</v>
      </c>
      <c r="B1039" s="1">
        <v>486</v>
      </c>
      <c r="C1039" s="1" t="s">
        <v>897</v>
      </c>
      <c r="D1039" s="1" t="s">
        <v>898</v>
      </c>
      <c r="E1039" s="1" t="s">
        <v>639</v>
      </c>
      <c r="F1039" s="1" t="s">
        <v>267</v>
      </c>
      <c r="G1039" s="1" t="s">
        <v>884</v>
      </c>
      <c r="H1039" s="32" t="s">
        <v>3996</v>
      </c>
      <c r="I1039" s="1"/>
    </row>
    <row r="1040" spans="1:9">
      <c r="A1040" s="1">
        <v>12</v>
      </c>
      <c r="B1040" s="1">
        <v>487</v>
      </c>
      <c r="C1040" s="1" t="s">
        <v>899</v>
      </c>
      <c r="D1040" s="1" t="s">
        <v>900</v>
      </c>
      <c r="E1040" s="1" t="s">
        <v>639</v>
      </c>
      <c r="F1040" s="1" t="s">
        <v>267</v>
      </c>
      <c r="G1040" s="1" t="s">
        <v>884</v>
      </c>
      <c r="H1040" s="32" t="s">
        <v>3998</v>
      </c>
      <c r="I1040" s="1"/>
    </row>
    <row r="1041" spans="1:9">
      <c r="A1041" s="1">
        <v>13</v>
      </c>
      <c r="B1041" s="1">
        <v>746</v>
      </c>
      <c r="C1041" s="1" t="s">
        <v>1347</v>
      </c>
      <c r="D1041" s="1" t="s">
        <v>1348</v>
      </c>
      <c r="E1041" s="1" t="s">
        <v>1015</v>
      </c>
      <c r="F1041" s="1" t="s">
        <v>267</v>
      </c>
      <c r="G1041" s="1" t="s">
        <v>1254</v>
      </c>
      <c r="H1041" s="32" t="s">
        <v>4754</v>
      </c>
      <c r="I1041" s="1"/>
    </row>
    <row r="1042" spans="1:9">
      <c r="A1042" s="1">
        <v>14</v>
      </c>
      <c r="B1042" s="1">
        <v>747</v>
      </c>
      <c r="C1042" s="1" t="s">
        <v>1349</v>
      </c>
      <c r="D1042" s="1" t="s">
        <v>1350</v>
      </c>
      <c r="E1042" s="1" t="s">
        <v>1015</v>
      </c>
      <c r="F1042" s="1" t="s">
        <v>267</v>
      </c>
      <c r="G1042" s="1" t="s">
        <v>1254</v>
      </c>
      <c r="H1042" s="32" t="s">
        <v>4756</v>
      </c>
      <c r="I1042" s="1"/>
    </row>
    <row r="1043" spans="1:9">
      <c r="A1043" s="1">
        <v>15</v>
      </c>
      <c r="B1043" s="1">
        <v>749</v>
      </c>
      <c r="C1043" s="1" t="s">
        <v>1351</v>
      </c>
      <c r="D1043" s="1" t="s">
        <v>1352</v>
      </c>
      <c r="E1043" s="1" t="s">
        <v>1015</v>
      </c>
      <c r="F1043" s="1" t="s">
        <v>267</v>
      </c>
      <c r="G1043" s="1" t="s">
        <v>1254</v>
      </c>
      <c r="H1043" s="32" t="s">
        <v>4758</v>
      </c>
      <c r="I1043" s="1"/>
    </row>
    <row r="1044" spans="1:9">
      <c r="A1044" s="1">
        <v>16</v>
      </c>
      <c r="B1044" s="1">
        <v>750</v>
      </c>
      <c r="C1044" s="1" t="s">
        <v>1353</v>
      </c>
      <c r="D1044" s="1" t="s">
        <v>1354</v>
      </c>
      <c r="E1044" s="1" t="s">
        <v>1015</v>
      </c>
      <c r="F1044" s="1" t="s">
        <v>267</v>
      </c>
      <c r="G1044" s="1" t="s">
        <v>1254</v>
      </c>
      <c r="H1044" s="32" t="s">
        <v>4760</v>
      </c>
      <c r="I1044" s="1"/>
    </row>
    <row r="1045" spans="1:9">
      <c r="A1045" s="1">
        <v>17</v>
      </c>
      <c r="B1045" s="1">
        <v>751</v>
      </c>
      <c r="C1045" s="1" t="s">
        <v>1355</v>
      </c>
      <c r="D1045" s="1" t="s">
        <v>1356</v>
      </c>
      <c r="E1045" s="1" t="s">
        <v>1015</v>
      </c>
      <c r="F1045" s="1" t="s">
        <v>267</v>
      </c>
      <c r="G1045" s="1" t="s">
        <v>1254</v>
      </c>
      <c r="H1045" s="32" t="s">
        <v>4762</v>
      </c>
      <c r="I1045" s="1"/>
    </row>
    <row r="1046" spans="1:9">
      <c r="A1046" s="1">
        <v>18</v>
      </c>
      <c r="B1046" s="1"/>
      <c r="C1046" s="2" t="s">
        <v>6902</v>
      </c>
      <c r="D1046" s="2" t="s">
        <v>6903</v>
      </c>
      <c r="E1046" s="1" t="s">
        <v>1503</v>
      </c>
      <c r="F1046" s="1" t="s">
        <v>267</v>
      </c>
      <c r="G1046" s="32" t="s">
        <v>1855</v>
      </c>
      <c r="H1046" s="31" t="s">
        <v>6920</v>
      </c>
      <c r="I1046" s="1"/>
    </row>
    <row r="1047" spans="1:9">
      <c r="A1047" s="1">
        <v>19</v>
      </c>
      <c r="B1047" s="1">
        <v>1041</v>
      </c>
      <c r="C1047" s="1" t="s">
        <v>1877</v>
      </c>
      <c r="D1047" s="1" t="s">
        <v>1878</v>
      </c>
      <c r="E1047" s="1" t="s">
        <v>1503</v>
      </c>
      <c r="F1047" s="1" t="s">
        <v>267</v>
      </c>
      <c r="G1047" s="1" t="s">
        <v>1855</v>
      </c>
      <c r="H1047" s="32" t="s">
        <v>5257</v>
      </c>
      <c r="I1047" s="1"/>
    </row>
    <row r="1048" spans="1:9">
      <c r="A1048" s="1">
        <v>20</v>
      </c>
      <c r="B1048" s="1">
        <v>1042</v>
      </c>
      <c r="C1048" s="1" t="s">
        <v>1879</v>
      </c>
      <c r="D1048" s="1" t="s">
        <v>1880</v>
      </c>
      <c r="E1048" s="1" t="s">
        <v>1503</v>
      </c>
      <c r="F1048" s="1" t="s">
        <v>267</v>
      </c>
      <c r="G1048" s="1" t="s">
        <v>1855</v>
      </c>
      <c r="H1048" s="32" t="s">
        <v>5259</v>
      </c>
      <c r="I1048" s="1"/>
    </row>
    <row r="1049" spans="1:9">
      <c r="A1049" s="1">
        <v>21</v>
      </c>
      <c r="B1049" s="1">
        <v>1043</v>
      </c>
      <c r="C1049" s="1" t="s">
        <v>1881</v>
      </c>
      <c r="D1049" s="1" t="s">
        <v>1882</v>
      </c>
      <c r="E1049" s="1" t="s">
        <v>1503</v>
      </c>
      <c r="F1049" s="1" t="s">
        <v>267</v>
      </c>
      <c r="G1049" s="1" t="s">
        <v>1855</v>
      </c>
      <c r="H1049" s="32" t="s">
        <v>5261</v>
      </c>
      <c r="I1049" s="1"/>
    </row>
    <row r="1050" spans="1:9">
      <c r="A1050" s="1">
        <v>22</v>
      </c>
      <c r="B1050" s="1">
        <v>1044</v>
      </c>
      <c r="C1050" s="1" t="s">
        <v>1883</v>
      </c>
      <c r="D1050" s="1" t="s">
        <v>1884</v>
      </c>
      <c r="E1050" s="1" t="s">
        <v>1503</v>
      </c>
      <c r="F1050" s="1" t="s">
        <v>267</v>
      </c>
      <c r="G1050" s="1" t="s">
        <v>1855</v>
      </c>
      <c r="H1050" s="32" t="s">
        <v>5263</v>
      </c>
      <c r="I1050" s="1"/>
    </row>
    <row r="1051" spans="1:9">
      <c r="A1051" s="1">
        <v>23</v>
      </c>
      <c r="B1051" s="1">
        <v>1045</v>
      </c>
      <c r="C1051" s="1" t="s">
        <v>1885</v>
      </c>
      <c r="D1051" s="1" t="s">
        <v>1886</v>
      </c>
      <c r="E1051" s="1" t="s">
        <v>1503</v>
      </c>
      <c r="F1051" s="1" t="s">
        <v>267</v>
      </c>
      <c r="G1051" s="1" t="s">
        <v>1855</v>
      </c>
      <c r="H1051" s="32" t="s">
        <v>5265</v>
      </c>
      <c r="I1051" s="1"/>
    </row>
    <row r="1052" spans="1:9">
      <c r="A1052" s="1">
        <v>24</v>
      </c>
      <c r="B1052" s="1">
        <v>1964</v>
      </c>
      <c r="C1052" s="1" t="s">
        <v>3545</v>
      </c>
      <c r="D1052" s="1" t="s">
        <v>3546</v>
      </c>
      <c r="E1052" s="1" t="s">
        <v>3340</v>
      </c>
      <c r="F1052" s="1" t="s">
        <v>267</v>
      </c>
      <c r="G1052" s="1" t="s">
        <v>3502</v>
      </c>
      <c r="H1052" s="32" t="s">
        <v>6782</v>
      </c>
      <c r="I1052" s="1"/>
    </row>
    <row r="1053" spans="1:9">
      <c r="A1053" s="1">
        <v>25</v>
      </c>
      <c r="B1053" s="1">
        <v>1966</v>
      </c>
      <c r="C1053" s="1" t="s">
        <v>3547</v>
      </c>
      <c r="D1053" s="1" t="s">
        <v>3548</v>
      </c>
      <c r="E1053" s="1" t="s">
        <v>3340</v>
      </c>
      <c r="F1053" s="1" t="s">
        <v>267</v>
      </c>
      <c r="G1053" s="1" t="s">
        <v>3502</v>
      </c>
      <c r="H1053" s="32" t="s">
        <v>6784</v>
      </c>
      <c r="I1053" s="1"/>
    </row>
    <row r="1054" spans="1:9">
      <c r="A1054" s="1">
        <v>26</v>
      </c>
      <c r="B1054" s="1">
        <v>1967</v>
      </c>
      <c r="C1054" s="1" t="s">
        <v>3549</v>
      </c>
      <c r="D1054" s="1" t="s">
        <v>3550</v>
      </c>
      <c r="E1054" s="1" t="s">
        <v>3340</v>
      </c>
      <c r="F1054" s="1" t="s">
        <v>267</v>
      </c>
      <c r="G1054" s="1" t="s">
        <v>3502</v>
      </c>
      <c r="H1054" s="32" t="s">
        <v>6786</v>
      </c>
      <c r="I1054" s="1"/>
    </row>
    <row r="1055" spans="1:9">
      <c r="E1055" s="40" t="s">
        <v>6934</v>
      </c>
    </row>
    <row r="1056" spans="1:9">
      <c r="E1056" t="s">
        <v>6935</v>
      </c>
    </row>
    <row r="1060" spans="1:11">
      <c r="H1060" t="s">
        <v>6936</v>
      </c>
      <c r="K1060" s="6"/>
    </row>
    <row r="1061" spans="1:11">
      <c r="A1061" s="53" t="s">
        <v>3639</v>
      </c>
      <c r="B1061" s="53"/>
      <c r="C1061" s="53"/>
      <c r="D1061" s="53"/>
      <c r="E1061" s="53"/>
      <c r="F1061" s="53"/>
      <c r="G1061" s="53"/>
      <c r="H1061" s="53"/>
      <c r="I1061" s="53"/>
    </row>
    <row r="1062" spans="1:11">
      <c r="A1062" s="52" t="str">
        <f>F1065</f>
        <v>SMK MUHAMMADIYAH 2 KLATEN</v>
      </c>
      <c r="B1062" s="52"/>
      <c r="C1062" s="52"/>
      <c r="D1062" s="52"/>
      <c r="E1062" s="52"/>
      <c r="F1062" s="52"/>
      <c r="G1062" s="52"/>
      <c r="H1062" s="52"/>
      <c r="I1062" s="52"/>
    </row>
    <row r="1063" spans="1:11">
      <c r="D1063" s="6" t="s">
        <v>3640</v>
      </c>
      <c r="E1063" t="e">
        <f>#REF!</f>
        <v>#REF!</v>
      </c>
    </row>
    <row r="1064" spans="1:11" ht="30">
      <c r="A1064" s="1" t="s">
        <v>0</v>
      </c>
      <c r="B1064" s="5" t="s">
        <v>0</v>
      </c>
      <c r="C1064" s="5" t="s">
        <v>1</v>
      </c>
      <c r="D1064" s="5" t="s">
        <v>2</v>
      </c>
      <c r="E1064" s="5" t="s">
        <v>3</v>
      </c>
      <c r="F1064" s="5" t="s">
        <v>29</v>
      </c>
      <c r="G1064" s="5" t="s">
        <v>30</v>
      </c>
      <c r="H1064" s="28" t="s">
        <v>3729</v>
      </c>
      <c r="I1064" s="33" t="s">
        <v>6906</v>
      </c>
    </row>
    <row r="1065" spans="1:11">
      <c r="A1065" s="1">
        <v>1</v>
      </c>
      <c r="B1065" s="1">
        <v>133</v>
      </c>
      <c r="C1065" s="1" t="s">
        <v>276</v>
      </c>
      <c r="D1065" s="1" t="s">
        <v>277</v>
      </c>
      <c r="E1065" s="1" t="s">
        <v>6</v>
      </c>
      <c r="F1065" s="2" t="s">
        <v>290</v>
      </c>
      <c r="G1065" s="1" t="s">
        <v>291</v>
      </c>
      <c r="H1065" s="1" t="s">
        <v>4255</v>
      </c>
      <c r="I1065" s="1"/>
    </row>
    <row r="1066" spans="1:11">
      <c r="A1066" s="1">
        <v>2</v>
      </c>
      <c r="B1066" s="1">
        <v>134</v>
      </c>
      <c r="C1066" s="1" t="s">
        <v>278</v>
      </c>
      <c r="D1066" s="1" t="s">
        <v>279</v>
      </c>
      <c r="E1066" s="1" t="s">
        <v>6</v>
      </c>
      <c r="F1066" s="2" t="s">
        <v>290</v>
      </c>
      <c r="G1066" s="1" t="s">
        <v>291</v>
      </c>
      <c r="H1066" s="1" t="s">
        <v>4257</v>
      </c>
      <c r="I1066" s="1"/>
    </row>
    <row r="1067" spans="1:11">
      <c r="A1067" s="1">
        <v>3</v>
      </c>
      <c r="B1067" s="1">
        <v>135</v>
      </c>
      <c r="C1067" s="1" t="s">
        <v>280</v>
      </c>
      <c r="D1067" s="1" t="s">
        <v>281</v>
      </c>
      <c r="E1067" s="1" t="s">
        <v>6</v>
      </c>
      <c r="F1067" s="2" t="s">
        <v>290</v>
      </c>
      <c r="G1067" s="1" t="s">
        <v>291</v>
      </c>
      <c r="H1067" s="1" t="s">
        <v>4259</v>
      </c>
      <c r="I1067" s="1"/>
    </row>
    <row r="1068" spans="1:11">
      <c r="A1068" s="1">
        <v>4</v>
      </c>
      <c r="B1068" s="1">
        <v>136</v>
      </c>
      <c r="C1068" s="1" t="s">
        <v>282</v>
      </c>
      <c r="D1068" s="1" t="s">
        <v>283</v>
      </c>
      <c r="E1068" s="1" t="s">
        <v>6</v>
      </c>
      <c r="F1068" s="2" t="s">
        <v>290</v>
      </c>
      <c r="G1068" s="1" t="s">
        <v>291</v>
      </c>
      <c r="H1068" s="1" t="s">
        <v>4261</v>
      </c>
      <c r="I1068" s="1"/>
    </row>
    <row r="1069" spans="1:11">
      <c r="A1069" s="1">
        <v>5</v>
      </c>
      <c r="B1069" s="1">
        <v>137</v>
      </c>
      <c r="C1069" s="1" t="s">
        <v>284</v>
      </c>
      <c r="D1069" s="1" t="s">
        <v>285</v>
      </c>
      <c r="E1069" s="1" t="s">
        <v>6</v>
      </c>
      <c r="F1069" s="2" t="s">
        <v>290</v>
      </c>
      <c r="G1069" s="1" t="s">
        <v>291</v>
      </c>
      <c r="H1069" s="1" t="s">
        <v>4263</v>
      </c>
      <c r="I1069" s="1"/>
    </row>
    <row r="1070" spans="1:11">
      <c r="A1070" s="1">
        <v>6</v>
      </c>
      <c r="B1070" s="1">
        <v>138</v>
      </c>
      <c r="C1070" s="1" t="s">
        <v>286</v>
      </c>
      <c r="D1070" s="1" t="s">
        <v>287</v>
      </c>
      <c r="E1070" s="1" t="s">
        <v>6</v>
      </c>
      <c r="F1070" s="2" t="s">
        <v>290</v>
      </c>
      <c r="G1070" s="1" t="s">
        <v>291</v>
      </c>
      <c r="H1070" s="1" t="s">
        <v>4265</v>
      </c>
      <c r="I1070" s="1"/>
    </row>
    <row r="1071" spans="1:11">
      <c r="A1071" s="1">
        <v>7</v>
      </c>
      <c r="B1071" s="1">
        <v>139</v>
      </c>
      <c r="C1071" s="1" t="s">
        <v>288</v>
      </c>
      <c r="D1071" s="1" t="s">
        <v>289</v>
      </c>
      <c r="E1071" s="1" t="s">
        <v>6</v>
      </c>
      <c r="F1071" s="2" t="s">
        <v>290</v>
      </c>
      <c r="G1071" s="1" t="s">
        <v>291</v>
      </c>
      <c r="H1071" s="1" t="s">
        <v>4267</v>
      </c>
    </row>
    <row r="1072" spans="1:11">
      <c r="A1072" s="1">
        <v>8</v>
      </c>
      <c r="B1072" s="1">
        <v>141</v>
      </c>
      <c r="C1072" s="1" t="s">
        <v>292</v>
      </c>
      <c r="D1072" s="1" t="s">
        <v>293</v>
      </c>
      <c r="E1072" s="1" t="s">
        <v>6</v>
      </c>
      <c r="F1072" s="2" t="s">
        <v>290</v>
      </c>
      <c r="G1072" s="1" t="s">
        <v>291</v>
      </c>
      <c r="H1072" s="1" t="s">
        <v>4269</v>
      </c>
      <c r="I1072" s="1"/>
    </row>
    <row r="1073" spans="1:9">
      <c r="A1073" s="1">
        <v>9</v>
      </c>
      <c r="B1073" s="1">
        <v>142</v>
      </c>
      <c r="C1073" s="1" t="s">
        <v>294</v>
      </c>
      <c r="D1073" s="1" t="s">
        <v>295</v>
      </c>
      <c r="E1073" s="1" t="s">
        <v>6</v>
      </c>
      <c r="F1073" s="2" t="s">
        <v>290</v>
      </c>
      <c r="G1073" s="1" t="s">
        <v>291</v>
      </c>
      <c r="H1073" s="1" t="s">
        <v>4271</v>
      </c>
      <c r="I1073" s="1"/>
    </row>
    <row r="1074" spans="1:9">
      <c r="A1074" s="1">
        <v>10</v>
      </c>
      <c r="B1074" s="1">
        <v>143</v>
      </c>
      <c r="C1074" s="1" t="s">
        <v>296</v>
      </c>
      <c r="D1074" s="1" t="s">
        <v>297</v>
      </c>
      <c r="E1074" s="1" t="s">
        <v>6</v>
      </c>
      <c r="F1074" s="2" t="s">
        <v>290</v>
      </c>
      <c r="G1074" s="1" t="s">
        <v>291</v>
      </c>
      <c r="H1074" s="1" t="s">
        <v>4273</v>
      </c>
      <c r="I1074" s="1"/>
    </row>
    <row r="1075" spans="1:9">
      <c r="A1075" s="1">
        <v>11</v>
      </c>
      <c r="B1075" s="1">
        <v>144</v>
      </c>
      <c r="C1075" s="1" t="s">
        <v>298</v>
      </c>
      <c r="D1075" s="1" t="s">
        <v>299</v>
      </c>
      <c r="E1075" s="1" t="s">
        <v>6</v>
      </c>
      <c r="F1075" s="2" t="s">
        <v>290</v>
      </c>
      <c r="G1075" s="1" t="s">
        <v>291</v>
      </c>
      <c r="H1075" s="1" t="s">
        <v>4275</v>
      </c>
      <c r="I1075" s="1"/>
    </row>
    <row r="1076" spans="1:9">
      <c r="A1076" s="1">
        <v>12</v>
      </c>
      <c r="B1076" s="1">
        <v>145</v>
      </c>
      <c r="C1076" s="1" t="s">
        <v>300</v>
      </c>
      <c r="D1076" s="1" t="s">
        <v>301</v>
      </c>
      <c r="E1076" s="1" t="s">
        <v>6</v>
      </c>
      <c r="F1076" s="2" t="s">
        <v>290</v>
      </c>
      <c r="G1076" s="1" t="s">
        <v>291</v>
      </c>
      <c r="H1076" s="1" t="s">
        <v>4277</v>
      </c>
      <c r="I1076" s="1"/>
    </row>
    <row r="1077" spans="1:9">
      <c r="A1077" s="1">
        <v>13</v>
      </c>
      <c r="B1077" s="1">
        <v>146</v>
      </c>
      <c r="C1077" s="1" t="s">
        <v>302</v>
      </c>
      <c r="D1077" s="1" t="s">
        <v>303</v>
      </c>
      <c r="E1077" s="1" t="s">
        <v>6</v>
      </c>
      <c r="F1077" s="2" t="s">
        <v>290</v>
      </c>
      <c r="G1077" s="1" t="s">
        <v>291</v>
      </c>
      <c r="H1077" s="1" t="s">
        <v>4279</v>
      </c>
      <c r="I1077" s="1"/>
    </row>
    <row r="1078" spans="1:9">
      <c r="A1078" s="1">
        <v>14</v>
      </c>
      <c r="B1078" s="1">
        <v>147</v>
      </c>
      <c r="C1078" s="1" t="s">
        <v>304</v>
      </c>
      <c r="D1078" s="1" t="s">
        <v>305</v>
      </c>
      <c r="E1078" s="1" t="s">
        <v>6</v>
      </c>
      <c r="F1078" s="2" t="s">
        <v>290</v>
      </c>
      <c r="G1078" s="1" t="s">
        <v>291</v>
      </c>
      <c r="H1078" s="1" t="s">
        <v>4281</v>
      </c>
      <c r="I1078" s="1"/>
    </row>
    <row r="1079" spans="1:9">
      <c r="A1079" s="1">
        <v>15</v>
      </c>
      <c r="B1079" s="1">
        <v>553</v>
      </c>
      <c r="C1079" s="1" t="s">
        <v>999</v>
      </c>
      <c r="D1079" s="1" t="s">
        <v>1000</v>
      </c>
      <c r="E1079" s="1" t="s">
        <v>639</v>
      </c>
      <c r="F1079" s="2" t="s">
        <v>290</v>
      </c>
      <c r="G1079" s="1" t="s">
        <v>815</v>
      </c>
      <c r="H1079" s="1" t="s">
        <v>4067</v>
      </c>
      <c r="I1079" s="1"/>
    </row>
    <row r="1080" spans="1:9">
      <c r="A1080" s="1">
        <v>16</v>
      </c>
      <c r="B1080" s="1">
        <v>555</v>
      </c>
      <c r="C1080" s="1" t="s">
        <v>1001</v>
      </c>
      <c r="D1080" s="1" t="s">
        <v>1002</v>
      </c>
      <c r="E1080" s="1" t="s">
        <v>639</v>
      </c>
      <c r="F1080" s="2" t="s">
        <v>290</v>
      </c>
      <c r="G1080" s="1" t="s">
        <v>815</v>
      </c>
      <c r="H1080" s="1"/>
      <c r="I1080" s="1"/>
    </row>
    <row r="1081" spans="1:9">
      <c r="A1081" s="1">
        <v>17</v>
      </c>
      <c r="B1081" s="1">
        <v>556</v>
      </c>
      <c r="C1081" s="2" t="s">
        <v>1003</v>
      </c>
      <c r="D1081" s="2" t="s">
        <v>1004</v>
      </c>
      <c r="E1081" s="1" t="s">
        <v>639</v>
      </c>
      <c r="F1081" s="2" t="s">
        <v>290</v>
      </c>
      <c r="G1081" s="1" t="s">
        <v>815</v>
      </c>
      <c r="H1081" s="1"/>
      <c r="I1081" s="1"/>
    </row>
    <row r="1082" spans="1:9">
      <c r="A1082" s="1">
        <v>18</v>
      </c>
      <c r="B1082" s="1">
        <v>557</v>
      </c>
      <c r="C1082" s="2" t="s">
        <v>1005</v>
      </c>
      <c r="D1082" s="2" t="s">
        <v>1006</v>
      </c>
      <c r="E1082" s="1" t="s">
        <v>639</v>
      </c>
      <c r="F1082" s="2" t="s">
        <v>290</v>
      </c>
      <c r="G1082" s="1" t="s">
        <v>815</v>
      </c>
      <c r="H1082" s="1"/>
      <c r="I1082" s="1"/>
    </row>
    <row r="1083" spans="1:9">
      <c r="A1083" s="1">
        <v>19</v>
      </c>
      <c r="B1083" s="1">
        <v>824</v>
      </c>
      <c r="C1083" s="1" t="s">
        <v>1477</v>
      </c>
      <c r="D1083" s="1" t="s">
        <v>1478</v>
      </c>
      <c r="E1083" s="1" t="s">
        <v>1015</v>
      </c>
      <c r="F1083" s="2" t="s">
        <v>290</v>
      </c>
      <c r="G1083" s="1" t="s">
        <v>1049</v>
      </c>
      <c r="H1083" s="1"/>
      <c r="I1083" s="1"/>
    </row>
    <row r="1084" spans="1:9">
      <c r="A1084" s="1">
        <v>20</v>
      </c>
      <c r="B1084" s="1">
        <v>825</v>
      </c>
      <c r="C1084" s="1" t="s">
        <v>1479</v>
      </c>
      <c r="D1084" s="1" t="s">
        <v>1480</v>
      </c>
      <c r="E1084" s="1" t="s">
        <v>1015</v>
      </c>
      <c r="F1084" s="2" t="s">
        <v>290</v>
      </c>
      <c r="G1084" s="1" t="s">
        <v>1049</v>
      </c>
      <c r="H1084" s="1" t="s">
        <v>4883</v>
      </c>
      <c r="I1084" s="1"/>
    </row>
    <row r="1085" spans="1:9">
      <c r="A1085" s="1">
        <v>21</v>
      </c>
      <c r="B1085" s="1">
        <v>826</v>
      </c>
      <c r="C1085" s="1" t="s">
        <v>1481</v>
      </c>
      <c r="D1085" s="1" t="s">
        <v>1482</v>
      </c>
      <c r="E1085" s="1" t="s">
        <v>1015</v>
      </c>
      <c r="F1085" s="2" t="s">
        <v>290</v>
      </c>
      <c r="G1085" s="1" t="s">
        <v>1049</v>
      </c>
      <c r="H1085" s="1" t="s">
        <v>4885</v>
      </c>
      <c r="I1085" s="1"/>
    </row>
    <row r="1086" spans="1:9">
      <c r="A1086" s="1">
        <v>22</v>
      </c>
      <c r="B1086" s="1">
        <v>827</v>
      </c>
      <c r="C1086" s="1" t="s">
        <v>1483</v>
      </c>
      <c r="D1086" s="1" t="s">
        <v>1484</v>
      </c>
      <c r="E1086" s="1" t="s">
        <v>1015</v>
      </c>
      <c r="F1086" s="2" t="s">
        <v>290</v>
      </c>
      <c r="G1086" s="1" t="s">
        <v>1049</v>
      </c>
      <c r="H1086" s="1"/>
      <c r="I1086" s="1"/>
    </row>
    <row r="1087" spans="1:9">
      <c r="A1087" s="1">
        <v>23</v>
      </c>
      <c r="B1087" s="1">
        <v>828</v>
      </c>
      <c r="C1087" s="1" t="s">
        <v>1485</v>
      </c>
      <c r="D1087" s="1" t="s">
        <v>1486</v>
      </c>
      <c r="E1087" s="1" t="s">
        <v>1015</v>
      </c>
      <c r="F1087" s="2" t="s">
        <v>290</v>
      </c>
      <c r="G1087" s="1" t="s">
        <v>1049</v>
      </c>
      <c r="H1087" s="1" t="s">
        <v>4887</v>
      </c>
      <c r="I1087" s="1"/>
    </row>
    <row r="1088" spans="1:9">
      <c r="A1088" s="1">
        <v>24</v>
      </c>
      <c r="B1088" s="1">
        <v>829</v>
      </c>
      <c r="C1088" s="1" t="s">
        <v>1487</v>
      </c>
      <c r="D1088" s="1" t="s">
        <v>1488</v>
      </c>
      <c r="E1088" s="1" t="s">
        <v>1015</v>
      </c>
      <c r="F1088" s="2" t="s">
        <v>290</v>
      </c>
      <c r="G1088" s="1" t="s">
        <v>1049</v>
      </c>
      <c r="H1088" s="1" t="s">
        <v>4889</v>
      </c>
      <c r="I1088" s="1"/>
    </row>
    <row r="1089" spans="1:9">
      <c r="A1089" s="1">
        <v>25</v>
      </c>
      <c r="B1089" s="1">
        <v>1105</v>
      </c>
      <c r="C1089" s="1" t="s">
        <v>1983</v>
      </c>
      <c r="D1089" s="1" t="s">
        <v>1984</v>
      </c>
      <c r="E1089" s="1" t="s">
        <v>1503</v>
      </c>
      <c r="F1089" s="2" t="s">
        <v>290</v>
      </c>
      <c r="G1089" s="1" t="s">
        <v>1855</v>
      </c>
      <c r="H1089" s="1" t="s">
        <v>5357</v>
      </c>
      <c r="I1089" s="1"/>
    </row>
    <row r="1090" spans="1:9">
      <c r="A1090" s="1">
        <v>26</v>
      </c>
      <c r="B1090" s="1">
        <v>1106</v>
      </c>
      <c r="C1090" s="1" t="s">
        <v>1985</v>
      </c>
      <c r="D1090" s="1" t="s">
        <v>1986</v>
      </c>
      <c r="E1090" s="1" t="s">
        <v>1503</v>
      </c>
      <c r="F1090" s="2" t="s">
        <v>290</v>
      </c>
      <c r="G1090" s="1" t="s">
        <v>1855</v>
      </c>
      <c r="H1090" s="1" t="s">
        <v>5359</v>
      </c>
      <c r="I1090" s="1"/>
    </row>
    <row r="1091" spans="1:9">
      <c r="A1091" s="1">
        <v>27</v>
      </c>
      <c r="B1091" s="1">
        <v>1107</v>
      </c>
      <c r="C1091" s="1" t="s">
        <v>1987</v>
      </c>
      <c r="D1091" s="1" t="s">
        <v>1988</v>
      </c>
      <c r="E1091" s="1" t="s">
        <v>1503</v>
      </c>
      <c r="F1091" s="2" t="s">
        <v>290</v>
      </c>
      <c r="G1091" s="1" t="s">
        <v>1855</v>
      </c>
      <c r="H1091" s="1" t="s">
        <v>5361</v>
      </c>
      <c r="I1091" s="1"/>
    </row>
    <row r="1092" spans="1:9">
      <c r="A1092" s="1">
        <v>28</v>
      </c>
      <c r="B1092" s="1">
        <v>1108</v>
      </c>
      <c r="C1092" s="1" t="s">
        <v>1989</v>
      </c>
      <c r="D1092" s="1" t="s">
        <v>1990</v>
      </c>
      <c r="E1092" s="1" t="s">
        <v>1503</v>
      </c>
      <c r="F1092" s="2" t="s">
        <v>290</v>
      </c>
      <c r="G1092" s="1" t="s">
        <v>1855</v>
      </c>
      <c r="H1092" s="1" t="s">
        <v>5363</v>
      </c>
      <c r="I1092" s="1"/>
    </row>
    <row r="1093" spans="1:9">
      <c r="A1093" s="1">
        <v>29</v>
      </c>
      <c r="B1093" s="1">
        <v>1109</v>
      </c>
      <c r="C1093" s="1" t="s">
        <v>1991</v>
      </c>
      <c r="D1093" s="1" t="s">
        <v>1992</v>
      </c>
      <c r="E1093" s="1" t="s">
        <v>1503</v>
      </c>
      <c r="F1093" s="2" t="s">
        <v>290</v>
      </c>
      <c r="G1093" s="1" t="s">
        <v>1855</v>
      </c>
      <c r="H1093" s="1" t="s">
        <v>5365</v>
      </c>
      <c r="I1093" s="1"/>
    </row>
    <row r="1094" spans="1:9">
      <c r="A1094" s="1">
        <v>30</v>
      </c>
      <c r="B1094" s="1">
        <v>1110</v>
      </c>
      <c r="C1094" s="1" t="s">
        <v>1993</v>
      </c>
      <c r="D1094" s="1" t="s">
        <v>1994</v>
      </c>
      <c r="E1094" s="1" t="s">
        <v>1503</v>
      </c>
      <c r="F1094" s="2" t="s">
        <v>290</v>
      </c>
      <c r="G1094" s="1" t="s">
        <v>1855</v>
      </c>
      <c r="H1094" s="1" t="s">
        <v>5367</v>
      </c>
      <c r="I1094" s="1"/>
    </row>
    <row r="1095" spans="1:9">
      <c r="A1095" s="1">
        <v>31</v>
      </c>
      <c r="B1095" s="1">
        <v>1825</v>
      </c>
      <c r="C1095" s="1" t="s">
        <v>3320</v>
      </c>
      <c r="D1095" s="1" t="s">
        <v>3321</v>
      </c>
      <c r="E1095" s="1" t="s">
        <v>3237</v>
      </c>
      <c r="F1095" s="2" t="s">
        <v>290</v>
      </c>
      <c r="G1095" s="1" t="s">
        <v>3283</v>
      </c>
      <c r="H1095" s="1" t="s">
        <v>6571</v>
      </c>
      <c r="I1095" s="1"/>
    </row>
    <row r="1096" spans="1:9">
      <c r="A1096" s="1">
        <v>32</v>
      </c>
      <c r="B1096" s="1">
        <v>1826</v>
      </c>
      <c r="C1096" s="1" t="s">
        <v>3322</v>
      </c>
      <c r="D1096" s="1" t="s">
        <v>3323</v>
      </c>
      <c r="E1096" s="1" t="s">
        <v>3237</v>
      </c>
      <c r="F1096" s="2" t="s">
        <v>290</v>
      </c>
      <c r="G1096" s="1" t="s">
        <v>3283</v>
      </c>
      <c r="H1096" s="1" t="s">
        <v>6573</v>
      </c>
      <c r="I1096" s="1"/>
    </row>
    <row r="1097" spans="1:9">
      <c r="A1097" s="1">
        <v>33</v>
      </c>
      <c r="B1097" s="1">
        <v>1827</v>
      </c>
      <c r="C1097" s="1" t="s">
        <v>3324</v>
      </c>
      <c r="D1097" s="1" t="s">
        <v>3325</v>
      </c>
      <c r="E1097" s="1" t="s">
        <v>3237</v>
      </c>
      <c r="F1097" s="2" t="s">
        <v>290</v>
      </c>
      <c r="G1097" s="1" t="s">
        <v>3283</v>
      </c>
      <c r="H1097" s="1" t="s">
        <v>6575</v>
      </c>
      <c r="I1097" s="1"/>
    </row>
    <row r="1098" spans="1:9">
      <c r="A1098" s="1">
        <v>34</v>
      </c>
      <c r="B1098" s="1">
        <v>1828</v>
      </c>
      <c r="C1098" s="1" t="s">
        <v>3326</v>
      </c>
      <c r="D1098" s="1" t="s">
        <v>3327</v>
      </c>
      <c r="E1098" s="1" t="s">
        <v>3237</v>
      </c>
      <c r="F1098" s="2" t="s">
        <v>290</v>
      </c>
      <c r="G1098" s="1" t="s">
        <v>3283</v>
      </c>
      <c r="H1098" s="1" t="s">
        <v>6577</v>
      </c>
      <c r="I1098" s="1"/>
    </row>
    <row r="1099" spans="1:9">
      <c r="A1099" s="1">
        <v>35</v>
      </c>
      <c r="B1099" s="1">
        <v>2017</v>
      </c>
      <c r="C1099" s="1" t="s">
        <v>3611</v>
      </c>
      <c r="D1099" s="1" t="s">
        <v>3612</v>
      </c>
      <c r="E1099" s="1" t="s">
        <v>3340</v>
      </c>
      <c r="F1099" s="2" t="s">
        <v>290</v>
      </c>
      <c r="G1099" s="1" t="s">
        <v>3588</v>
      </c>
      <c r="H1099" s="1" t="s">
        <v>6847</v>
      </c>
      <c r="I1099" s="1"/>
    </row>
    <row r="1100" spans="1:9">
      <c r="A1100" s="1">
        <v>36</v>
      </c>
      <c r="B1100" s="1">
        <v>2018</v>
      </c>
      <c r="C1100" s="2" t="s">
        <v>3613</v>
      </c>
      <c r="D1100" s="2" t="s">
        <v>3614</v>
      </c>
      <c r="E1100" s="1" t="s">
        <v>3340</v>
      </c>
      <c r="F1100" s="2" t="s">
        <v>290</v>
      </c>
      <c r="G1100" s="1" t="s">
        <v>3588</v>
      </c>
      <c r="H1100" s="1" t="s">
        <v>6849</v>
      </c>
      <c r="I1100" s="1"/>
    </row>
    <row r="1101" spans="1:9">
      <c r="A1101" s="1">
        <v>37</v>
      </c>
      <c r="B1101" s="1">
        <v>2019</v>
      </c>
      <c r="C1101" s="2" t="s">
        <v>3615</v>
      </c>
      <c r="D1101" s="2" t="s">
        <v>3616</v>
      </c>
      <c r="E1101" s="1" t="s">
        <v>3340</v>
      </c>
      <c r="F1101" s="2" t="s">
        <v>290</v>
      </c>
      <c r="G1101" s="1" t="s">
        <v>3588</v>
      </c>
      <c r="H1101" s="1" t="s">
        <v>6851</v>
      </c>
      <c r="I1101" s="1"/>
    </row>
    <row r="1102" spans="1:9">
      <c r="E1102" s="40" t="s">
        <v>6934</v>
      </c>
    </row>
    <row r="1103" spans="1:9">
      <c r="E1103" t="s">
        <v>6935</v>
      </c>
    </row>
    <row r="1107" spans="1:11">
      <c r="H1107" t="s">
        <v>6936</v>
      </c>
      <c r="K1107" s="6"/>
    </row>
    <row r="1108" spans="1:11">
      <c r="A1108" s="53" t="s">
        <v>3639</v>
      </c>
      <c r="B1108" s="53"/>
      <c r="C1108" s="53"/>
      <c r="D1108" s="53"/>
      <c r="E1108" s="53"/>
      <c r="F1108" s="53"/>
      <c r="G1108" s="53"/>
      <c r="H1108" s="53"/>
      <c r="I1108" s="53"/>
    </row>
    <row r="1109" spans="1:11">
      <c r="A1109" s="52" t="str">
        <f>F1112</f>
        <v>SMK MUHAMMADIYAH 2 SURAKARTA</v>
      </c>
      <c r="B1109" s="52"/>
      <c r="C1109" s="52"/>
      <c r="D1109" s="52"/>
      <c r="E1109" s="52"/>
      <c r="F1109" s="52"/>
      <c r="G1109" s="52"/>
      <c r="H1109" s="52"/>
      <c r="I1109" s="52"/>
    </row>
    <row r="1110" spans="1:11">
      <c r="D1110" s="6" t="s">
        <v>3640</v>
      </c>
      <c r="E1110" t="e">
        <f>#REF!</f>
        <v>#REF!</v>
      </c>
    </row>
    <row r="1111" spans="1:11" ht="30">
      <c r="A1111" s="1" t="s">
        <v>0</v>
      </c>
      <c r="B1111" s="5" t="s">
        <v>0</v>
      </c>
      <c r="C1111" s="5" t="s">
        <v>1</v>
      </c>
      <c r="D1111" s="5" t="s">
        <v>2</v>
      </c>
      <c r="E1111" s="5" t="s">
        <v>3</v>
      </c>
      <c r="F1111" s="5" t="s">
        <v>29</v>
      </c>
      <c r="G1111" s="5" t="s">
        <v>30</v>
      </c>
      <c r="H1111" s="28" t="s">
        <v>3729</v>
      </c>
      <c r="I1111" s="33" t="s">
        <v>6906</v>
      </c>
    </row>
    <row r="1112" spans="1:11">
      <c r="A1112" s="1">
        <v>1</v>
      </c>
      <c r="B1112" s="1">
        <v>49</v>
      </c>
      <c r="C1112" s="2" t="s">
        <v>103</v>
      </c>
      <c r="D1112" s="2" t="s">
        <v>104</v>
      </c>
      <c r="E1112" s="1" t="s">
        <v>6</v>
      </c>
      <c r="F1112" s="1" t="s">
        <v>105</v>
      </c>
      <c r="G1112" s="1" t="s">
        <v>92</v>
      </c>
      <c r="H1112" s="1" t="s">
        <v>4102</v>
      </c>
      <c r="I1112" s="1"/>
    </row>
    <row r="1113" spans="1:11">
      <c r="A1113" s="1">
        <v>2</v>
      </c>
      <c r="B1113" s="1">
        <v>51</v>
      </c>
      <c r="C1113" s="1" t="s">
        <v>106</v>
      </c>
      <c r="D1113" s="1" t="s">
        <v>107</v>
      </c>
      <c r="E1113" s="1" t="s">
        <v>6</v>
      </c>
      <c r="F1113" s="1" t="s">
        <v>105</v>
      </c>
      <c r="G1113" s="1" t="s">
        <v>92</v>
      </c>
      <c r="H1113" s="1" t="s">
        <v>4104</v>
      </c>
      <c r="I1113" s="1"/>
    </row>
    <row r="1114" spans="1:11">
      <c r="A1114" s="1">
        <v>3</v>
      </c>
      <c r="B1114" s="1">
        <v>52</v>
      </c>
      <c r="C1114" s="1" t="s">
        <v>108</v>
      </c>
      <c r="D1114" s="1" t="s">
        <v>109</v>
      </c>
      <c r="E1114" s="1" t="s">
        <v>6</v>
      </c>
      <c r="F1114" s="1" t="s">
        <v>105</v>
      </c>
      <c r="G1114" s="1" t="s">
        <v>92</v>
      </c>
      <c r="H1114" s="1" t="s">
        <v>4106</v>
      </c>
      <c r="I1114" s="1"/>
    </row>
    <row r="1115" spans="1:11">
      <c r="A1115" s="1">
        <v>4</v>
      </c>
      <c r="B1115" s="1">
        <v>53</v>
      </c>
      <c r="C1115" s="1" t="s">
        <v>110</v>
      </c>
      <c r="D1115" s="1" t="s">
        <v>111</v>
      </c>
      <c r="E1115" s="1" t="s">
        <v>6</v>
      </c>
      <c r="F1115" s="1" t="s">
        <v>105</v>
      </c>
      <c r="G1115" s="1" t="s">
        <v>92</v>
      </c>
      <c r="H1115" s="1" t="s">
        <v>4108</v>
      </c>
      <c r="I1115" s="1"/>
    </row>
    <row r="1116" spans="1:11">
      <c r="A1116" s="1">
        <v>5</v>
      </c>
      <c r="B1116" s="1">
        <v>54</v>
      </c>
      <c r="C1116" s="1" t="s">
        <v>112</v>
      </c>
      <c r="D1116" s="1" t="s">
        <v>113</v>
      </c>
      <c r="E1116" s="1" t="s">
        <v>6</v>
      </c>
      <c r="F1116" s="1" t="s">
        <v>105</v>
      </c>
      <c r="G1116" s="1" t="s">
        <v>92</v>
      </c>
      <c r="H1116" s="1" t="s">
        <v>4110</v>
      </c>
      <c r="I1116" s="1"/>
    </row>
    <row r="1117" spans="1:11">
      <c r="A1117" s="1">
        <v>6</v>
      </c>
      <c r="B1117" s="1">
        <v>55</v>
      </c>
      <c r="C1117" s="1" t="s">
        <v>114</v>
      </c>
      <c r="D1117" s="1" t="s">
        <v>115</v>
      </c>
      <c r="E1117" s="1" t="s">
        <v>6</v>
      </c>
      <c r="F1117" s="1" t="s">
        <v>105</v>
      </c>
      <c r="G1117" s="1" t="s">
        <v>92</v>
      </c>
      <c r="H1117" s="1" t="s">
        <v>4112</v>
      </c>
      <c r="I1117" s="1"/>
    </row>
    <row r="1118" spans="1:11">
      <c r="A1118" s="1">
        <v>7</v>
      </c>
      <c r="B1118" s="1">
        <v>56</v>
      </c>
      <c r="C1118" s="1" t="s">
        <v>116</v>
      </c>
      <c r="D1118" s="1" t="s">
        <v>117</v>
      </c>
      <c r="E1118" s="1" t="s">
        <v>6</v>
      </c>
      <c r="F1118" s="1" t="s">
        <v>105</v>
      </c>
      <c r="G1118" s="1" t="s">
        <v>92</v>
      </c>
      <c r="H1118" s="1" t="s">
        <v>4114</v>
      </c>
      <c r="I1118" s="1"/>
    </row>
    <row r="1119" spans="1:11">
      <c r="A1119" s="1">
        <v>8</v>
      </c>
      <c r="B1119" s="1">
        <v>57</v>
      </c>
      <c r="C1119" s="1" t="s">
        <v>118</v>
      </c>
      <c r="D1119" s="1" t="s">
        <v>119</v>
      </c>
      <c r="E1119" s="1" t="s">
        <v>6</v>
      </c>
      <c r="F1119" s="1" t="s">
        <v>105</v>
      </c>
      <c r="G1119" s="1" t="s">
        <v>92</v>
      </c>
      <c r="H1119" s="1" t="s">
        <v>4116</v>
      </c>
      <c r="I1119" s="1"/>
    </row>
    <row r="1120" spans="1:11">
      <c r="A1120" s="1">
        <v>9</v>
      </c>
      <c r="B1120" s="1">
        <v>58</v>
      </c>
      <c r="C1120" s="1" t="s">
        <v>120</v>
      </c>
      <c r="D1120" s="1" t="s">
        <v>121</v>
      </c>
      <c r="E1120" s="1" t="s">
        <v>6</v>
      </c>
      <c r="F1120" s="1" t="s">
        <v>105</v>
      </c>
      <c r="G1120" s="1" t="s">
        <v>92</v>
      </c>
      <c r="H1120" s="1" t="s">
        <v>4118</v>
      </c>
      <c r="I1120" s="1"/>
    </row>
    <row r="1121" spans="1:9">
      <c r="A1121" s="1">
        <v>10</v>
      </c>
      <c r="B1121" s="1">
        <v>59</v>
      </c>
      <c r="C1121" s="1" t="s">
        <v>122</v>
      </c>
      <c r="D1121" s="1" t="s">
        <v>123</v>
      </c>
      <c r="E1121" s="1" t="s">
        <v>6</v>
      </c>
      <c r="F1121" s="1" t="s">
        <v>105</v>
      </c>
      <c r="G1121" s="1" t="s">
        <v>92</v>
      </c>
      <c r="H1121" s="1" t="s">
        <v>4120</v>
      </c>
      <c r="I1121" s="1"/>
    </row>
    <row r="1122" spans="1:9">
      <c r="A1122" s="1">
        <v>11</v>
      </c>
      <c r="B1122" s="1">
        <v>60</v>
      </c>
      <c r="C1122" s="1" t="s">
        <v>124</v>
      </c>
      <c r="D1122" s="1" t="s">
        <v>125</v>
      </c>
      <c r="E1122" s="1" t="s">
        <v>6</v>
      </c>
      <c r="F1122" s="1" t="s">
        <v>105</v>
      </c>
      <c r="G1122" s="1" t="s">
        <v>92</v>
      </c>
      <c r="H1122" s="1" t="s">
        <v>4122</v>
      </c>
      <c r="I1122" s="1"/>
    </row>
    <row r="1123" spans="1:9">
      <c r="A1123" s="1">
        <v>12</v>
      </c>
      <c r="B1123" s="1">
        <v>61</v>
      </c>
      <c r="C1123" s="1" t="s">
        <v>126</v>
      </c>
      <c r="D1123" s="1" t="s">
        <v>127</v>
      </c>
      <c r="E1123" s="1" t="s">
        <v>6</v>
      </c>
      <c r="F1123" s="1" t="s">
        <v>105</v>
      </c>
      <c r="G1123" s="1" t="s">
        <v>92</v>
      </c>
      <c r="H1123" s="1" t="s">
        <v>4124</v>
      </c>
      <c r="I1123" s="1"/>
    </row>
    <row r="1124" spans="1:9">
      <c r="A1124" s="1">
        <v>13</v>
      </c>
      <c r="B1124" s="1">
        <v>62</v>
      </c>
      <c r="C1124" s="1" t="s">
        <v>128</v>
      </c>
      <c r="D1124" s="1" t="s">
        <v>129</v>
      </c>
      <c r="E1124" s="1" t="s">
        <v>6</v>
      </c>
      <c r="F1124" s="1" t="s">
        <v>105</v>
      </c>
      <c r="G1124" s="1" t="s">
        <v>92</v>
      </c>
      <c r="H1124" s="1" t="s">
        <v>4126</v>
      </c>
      <c r="I1124" s="1"/>
    </row>
    <row r="1125" spans="1:9">
      <c r="A1125" s="1">
        <v>14</v>
      </c>
      <c r="B1125" s="1">
        <v>63</v>
      </c>
      <c r="C1125" s="1" t="s">
        <v>130</v>
      </c>
      <c r="D1125" s="1" t="s">
        <v>131</v>
      </c>
      <c r="E1125" s="1" t="s">
        <v>6</v>
      </c>
      <c r="F1125" s="1" t="s">
        <v>105</v>
      </c>
      <c r="G1125" s="1" t="s">
        <v>92</v>
      </c>
      <c r="H1125" s="1" t="s">
        <v>4128</v>
      </c>
      <c r="I1125" s="1"/>
    </row>
    <row r="1126" spans="1:9">
      <c r="A1126" s="1">
        <v>15</v>
      </c>
      <c r="B1126" s="1">
        <v>64</v>
      </c>
      <c r="C1126" s="1" t="s">
        <v>132</v>
      </c>
      <c r="D1126" s="1" t="s">
        <v>133</v>
      </c>
      <c r="E1126" s="1" t="s">
        <v>6</v>
      </c>
      <c r="F1126" s="1" t="s">
        <v>105</v>
      </c>
      <c r="G1126" s="1" t="s">
        <v>92</v>
      </c>
      <c r="H1126" s="1" t="s">
        <v>4130</v>
      </c>
      <c r="I1126" s="1"/>
    </row>
    <row r="1127" spans="1:9">
      <c r="A1127" s="1">
        <v>16</v>
      </c>
      <c r="B1127" s="1">
        <v>65</v>
      </c>
      <c r="C1127" s="1" t="s">
        <v>134</v>
      </c>
      <c r="D1127" s="1" t="s">
        <v>135</v>
      </c>
      <c r="E1127" s="1" t="s">
        <v>6</v>
      </c>
      <c r="F1127" s="1" t="s">
        <v>105</v>
      </c>
      <c r="G1127" s="1" t="s">
        <v>92</v>
      </c>
      <c r="H1127" s="1" t="s">
        <v>4132</v>
      </c>
      <c r="I1127" s="1"/>
    </row>
    <row r="1128" spans="1:9">
      <c r="A1128" s="1">
        <v>17</v>
      </c>
      <c r="B1128" s="1">
        <v>494</v>
      </c>
      <c r="C1128" s="1" t="s">
        <v>909</v>
      </c>
      <c r="D1128" s="1" t="s">
        <v>910</v>
      </c>
      <c r="E1128" s="1" t="s">
        <v>639</v>
      </c>
      <c r="F1128" s="1" t="s">
        <v>105</v>
      </c>
      <c r="G1128" s="1" t="s">
        <v>884</v>
      </c>
      <c r="H1128" s="1" t="s">
        <v>4008</v>
      </c>
      <c r="I1128" s="1"/>
    </row>
    <row r="1129" spans="1:9">
      <c r="A1129" s="1">
        <v>18</v>
      </c>
      <c r="B1129" s="1">
        <v>495</v>
      </c>
      <c r="C1129" s="1" t="s">
        <v>911</v>
      </c>
      <c r="D1129" s="1" t="s">
        <v>912</v>
      </c>
      <c r="E1129" s="1" t="s">
        <v>639</v>
      </c>
      <c r="F1129" s="1" t="s">
        <v>105</v>
      </c>
      <c r="G1129" s="1" t="s">
        <v>884</v>
      </c>
      <c r="H1129" s="1" t="s">
        <v>4010</v>
      </c>
      <c r="I1129" s="1"/>
    </row>
    <row r="1130" spans="1:9">
      <c r="A1130" s="1">
        <v>19</v>
      </c>
      <c r="B1130" s="1">
        <v>496</v>
      </c>
      <c r="C1130" s="1" t="s">
        <v>913</v>
      </c>
      <c r="D1130" s="1" t="s">
        <v>914</v>
      </c>
      <c r="E1130" s="1" t="s">
        <v>639</v>
      </c>
      <c r="F1130" s="1" t="s">
        <v>105</v>
      </c>
      <c r="G1130" s="1" t="s">
        <v>884</v>
      </c>
      <c r="H1130" s="1"/>
      <c r="I1130" s="1"/>
    </row>
    <row r="1131" spans="1:9">
      <c r="A1131" s="1">
        <v>20</v>
      </c>
      <c r="B1131" s="1">
        <v>497</v>
      </c>
      <c r="C1131" s="1" t="s">
        <v>915</v>
      </c>
      <c r="D1131" s="1" t="s">
        <v>916</v>
      </c>
      <c r="E1131" s="1" t="s">
        <v>639</v>
      </c>
      <c r="F1131" s="1" t="s">
        <v>105</v>
      </c>
      <c r="G1131" s="1" t="s">
        <v>884</v>
      </c>
      <c r="H1131" s="1" t="s">
        <v>4012</v>
      </c>
      <c r="I1131" s="1"/>
    </row>
    <row r="1132" spans="1:9">
      <c r="A1132" s="1">
        <v>21</v>
      </c>
      <c r="B1132" s="1">
        <v>761</v>
      </c>
      <c r="C1132" s="1" t="s">
        <v>1367</v>
      </c>
      <c r="D1132" s="1" t="s">
        <v>1368</v>
      </c>
      <c r="E1132" s="1" t="s">
        <v>1015</v>
      </c>
      <c r="F1132" s="1" t="s">
        <v>105</v>
      </c>
      <c r="G1132" s="1" t="s">
        <v>1254</v>
      </c>
      <c r="H1132" s="1" t="s">
        <v>4773</v>
      </c>
      <c r="I1132" s="1"/>
    </row>
    <row r="1133" spans="1:9">
      <c r="A1133" s="1">
        <v>22</v>
      </c>
      <c r="B1133" s="1">
        <v>762</v>
      </c>
      <c r="C1133" s="1" t="s">
        <v>1369</v>
      </c>
      <c r="D1133" s="1" t="s">
        <v>1370</v>
      </c>
      <c r="E1133" s="1" t="s">
        <v>1015</v>
      </c>
      <c r="F1133" s="1" t="s">
        <v>105</v>
      </c>
      <c r="G1133" s="1" t="s">
        <v>1254</v>
      </c>
      <c r="H1133" s="1" t="s">
        <v>4775</v>
      </c>
      <c r="I1133" s="1"/>
    </row>
    <row r="1134" spans="1:9">
      <c r="A1134" s="1">
        <v>23</v>
      </c>
      <c r="B1134" s="1">
        <v>763</v>
      </c>
      <c r="C1134" s="1" t="s">
        <v>1371</v>
      </c>
      <c r="D1134" s="1" t="s">
        <v>1372</v>
      </c>
      <c r="E1134" s="1" t="s">
        <v>1015</v>
      </c>
      <c r="F1134" s="1" t="s">
        <v>105</v>
      </c>
      <c r="G1134" s="1" t="s">
        <v>1254</v>
      </c>
      <c r="H1134" s="1" t="s">
        <v>4777</v>
      </c>
      <c r="I1134" s="1"/>
    </row>
    <row r="1135" spans="1:9">
      <c r="A1135" s="1">
        <v>24</v>
      </c>
      <c r="B1135" s="1">
        <v>764</v>
      </c>
      <c r="C1135" s="1" t="s">
        <v>1373</v>
      </c>
      <c r="D1135" s="1" t="s">
        <v>1374</v>
      </c>
      <c r="E1135" s="1" t="s">
        <v>1015</v>
      </c>
      <c r="F1135" s="1" t="s">
        <v>105</v>
      </c>
      <c r="G1135" s="1" t="s">
        <v>1254</v>
      </c>
      <c r="H1135" s="1" t="s">
        <v>4779</v>
      </c>
      <c r="I1135" s="1"/>
    </row>
    <row r="1136" spans="1:9">
      <c r="A1136" s="1">
        <v>25</v>
      </c>
      <c r="B1136" s="1">
        <v>765</v>
      </c>
      <c r="C1136" s="1" t="s">
        <v>1375</v>
      </c>
      <c r="D1136" s="1" t="s">
        <v>1376</v>
      </c>
      <c r="E1136" s="1" t="s">
        <v>1015</v>
      </c>
      <c r="F1136" s="1" t="s">
        <v>105</v>
      </c>
      <c r="G1136" s="1" t="s">
        <v>1254</v>
      </c>
      <c r="H1136" s="1" t="s">
        <v>4781</v>
      </c>
      <c r="I1136" s="1"/>
    </row>
    <row r="1137" spans="1:11">
      <c r="A1137" s="1">
        <v>26</v>
      </c>
      <c r="B1137" s="1">
        <v>1001</v>
      </c>
      <c r="C1137" s="1" t="s">
        <v>1806</v>
      </c>
      <c r="D1137" s="1" t="s">
        <v>1807</v>
      </c>
      <c r="E1137" s="1" t="s">
        <v>1503</v>
      </c>
      <c r="F1137" s="1" t="s">
        <v>105</v>
      </c>
      <c r="G1137" s="1" t="s">
        <v>1514</v>
      </c>
      <c r="H1137" s="1" t="s">
        <v>5187</v>
      </c>
      <c r="I1137" s="1"/>
    </row>
    <row r="1138" spans="1:11">
      <c r="A1138" s="1">
        <v>27</v>
      </c>
      <c r="B1138" s="1">
        <v>1003</v>
      </c>
      <c r="C1138" s="1" t="s">
        <v>1809</v>
      </c>
      <c r="D1138" s="1" t="s">
        <v>1810</v>
      </c>
      <c r="E1138" s="1" t="s">
        <v>1503</v>
      </c>
      <c r="F1138" s="1" t="s">
        <v>105</v>
      </c>
      <c r="G1138" s="1" t="s">
        <v>1514</v>
      </c>
      <c r="H1138" s="1" t="s">
        <v>5189</v>
      </c>
      <c r="I1138" s="1"/>
    </row>
    <row r="1139" spans="1:11">
      <c r="A1139" s="1">
        <v>28</v>
      </c>
      <c r="B1139" s="1">
        <v>1004</v>
      </c>
      <c r="C1139" s="1" t="s">
        <v>1811</v>
      </c>
      <c r="D1139" s="1" t="s">
        <v>1812</v>
      </c>
      <c r="E1139" s="1" t="s">
        <v>1503</v>
      </c>
      <c r="F1139" s="1" t="s">
        <v>105</v>
      </c>
      <c r="G1139" s="1" t="s">
        <v>1514</v>
      </c>
      <c r="H1139" s="1" t="s">
        <v>5191</v>
      </c>
      <c r="I1139" s="1"/>
    </row>
    <row r="1140" spans="1:11">
      <c r="A1140" s="1">
        <v>29</v>
      </c>
      <c r="B1140" s="1">
        <v>1005</v>
      </c>
      <c r="C1140" s="1" t="s">
        <v>1813</v>
      </c>
      <c r="D1140" s="1" t="s">
        <v>1814</v>
      </c>
      <c r="E1140" s="1" t="s">
        <v>1503</v>
      </c>
      <c r="F1140" s="1" t="s">
        <v>105</v>
      </c>
      <c r="G1140" s="1" t="s">
        <v>1514</v>
      </c>
      <c r="H1140" s="1" t="s">
        <v>5193</v>
      </c>
      <c r="I1140" s="1"/>
    </row>
    <row r="1141" spans="1:11">
      <c r="A1141" s="1">
        <v>30</v>
      </c>
      <c r="B1141" s="1">
        <v>1006</v>
      </c>
      <c r="C1141" s="1" t="s">
        <v>1815</v>
      </c>
      <c r="D1141" s="1" t="s">
        <v>1816</v>
      </c>
      <c r="E1141" s="1" t="s">
        <v>1503</v>
      </c>
      <c r="F1141" s="1" t="s">
        <v>105</v>
      </c>
      <c r="G1141" s="1" t="s">
        <v>1514</v>
      </c>
      <c r="H1141" s="1" t="s">
        <v>5195</v>
      </c>
      <c r="I1141" s="1"/>
    </row>
    <row r="1142" spans="1:11">
      <c r="A1142" s="1">
        <v>31</v>
      </c>
      <c r="B1142" s="1">
        <v>1972</v>
      </c>
      <c r="C1142" s="1" t="s">
        <v>3557</v>
      </c>
      <c r="D1142" s="1" t="s">
        <v>3558</v>
      </c>
      <c r="E1142" s="1" t="s">
        <v>3340</v>
      </c>
      <c r="F1142" s="1" t="s">
        <v>105</v>
      </c>
      <c r="G1142" s="1" t="s">
        <v>3502</v>
      </c>
      <c r="H1142" s="1" t="s">
        <v>6793</v>
      </c>
      <c r="I1142" s="1"/>
    </row>
    <row r="1143" spans="1:11">
      <c r="A1143" s="1">
        <v>32</v>
      </c>
      <c r="B1143" s="1">
        <v>1973</v>
      </c>
      <c r="C1143" s="1" t="s">
        <v>3559</v>
      </c>
      <c r="D1143" s="1" t="s">
        <v>3560</v>
      </c>
      <c r="E1143" s="1" t="s">
        <v>3340</v>
      </c>
      <c r="F1143" s="1" t="s">
        <v>105</v>
      </c>
      <c r="G1143" s="1" t="s">
        <v>3502</v>
      </c>
      <c r="H1143" s="1" t="s">
        <v>6795</v>
      </c>
      <c r="I1143" s="1"/>
    </row>
    <row r="1144" spans="1:11">
      <c r="A1144" s="1">
        <v>33</v>
      </c>
      <c r="B1144" s="1">
        <v>1974</v>
      </c>
      <c r="C1144" s="1" t="s">
        <v>3561</v>
      </c>
      <c r="D1144" s="1" t="s">
        <v>3562</v>
      </c>
      <c r="E1144" s="1" t="s">
        <v>3340</v>
      </c>
      <c r="F1144" s="1" t="s">
        <v>105</v>
      </c>
      <c r="G1144" s="1" t="s">
        <v>3502</v>
      </c>
      <c r="H1144" s="1" t="s">
        <v>6797</v>
      </c>
      <c r="I1144" s="1"/>
    </row>
    <row r="1145" spans="1:11">
      <c r="A1145" s="1">
        <v>34</v>
      </c>
      <c r="B1145" s="1">
        <v>1975</v>
      </c>
      <c r="C1145" s="1" t="s">
        <v>3563</v>
      </c>
      <c r="D1145" s="1" t="s">
        <v>3564</v>
      </c>
      <c r="E1145" s="1" t="s">
        <v>3340</v>
      </c>
      <c r="F1145" s="1" t="s">
        <v>105</v>
      </c>
      <c r="G1145" s="1" t="s">
        <v>3502</v>
      </c>
      <c r="H1145" s="1" t="s">
        <v>6799</v>
      </c>
      <c r="I1145" s="1"/>
    </row>
    <row r="1146" spans="1:11">
      <c r="E1146" s="40" t="s">
        <v>6934</v>
      </c>
    </row>
    <row r="1147" spans="1:11">
      <c r="E1147" t="s">
        <v>6935</v>
      </c>
    </row>
    <row r="1151" spans="1:11">
      <c r="H1151" t="s">
        <v>6936</v>
      </c>
      <c r="K1151" s="6"/>
    </row>
    <row r="1152" spans="1:11">
      <c r="A1152" s="53" t="s">
        <v>3639</v>
      </c>
      <c r="B1152" s="53"/>
      <c r="C1152" s="53"/>
      <c r="D1152" s="53"/>
      <c r="E1152" s="53"/>
      <c r="F1152" s="53"/>
      <c r="G1152" s="53"/>
      <c r="H1152" s="53"/>
      <c r="I1152" s="53"/>
    </row>
    <row r="1153" spans="1:9">
      <c r="A1153" s="52" t="str">
        <f>F1156</f>
        <v>SMK MUHAMMADIYAH 3 SURAKARTA</v>
      </c>
      <c r="B1153" s="52"/>
      <c r="C1153" s="52"/>
      <c r="D1153" s="52"/>
      <c r="E1153" s="52"/>
      <c r="F1153" s="52"/>
      <c r="G1153" s="52"/>
      <c r="H1153" s="52"/>
      <c r="I1153" s="52"/>
    </row>
    <row r="1154" spans="1:9">
      <c r="D1154" s="6" t="s">
        <v>3640</v>
      </c>
      <c r="E1154" t="e">
        <f>#REF!</f>
        <v>#REF!</v>
      </c>
    </row>
    <row r="1155" spans="1:9" ht="30">
      <c r="A1155" s="1" t="s">
        <v>0</v>
      </c>
      <c r="B1155" s="5" t="s">
        <v>0</v>
      </c>
      <c r="C1155" s="5" t="s">
        <v>1</v>
      </c>
      <c r="D1155" s="5" t="s">
        <v>2</v>
      </c>
      <c r="E1155" s="5" t="s">
        <v>3</v>
      </c>
      <c r="F1155" s="5" t="s">
        <v>29</v>
      </c>
      <c r="G1155" s="5" t="s">
        <v>30</v>
      </c>
      <c r="H1155" s="28" t="s">
        <v>3729</v>
      </c>
      <c r="I1155" s="33" t="s">
        <v>6906</v>
      </c>
    </row>
    <row r="1156" spans="1:9">
      <c r="A1156" s="1">
        <v>1</v>
      </c>
      <c r="B1156" s="1">
        <v>164</v>
      </c>
      <c r="C1156" s="1" t="s">
        <v>336</v>
      </c>
      <c r="D1156" s="1" t="s">
        <v>337</v>
      </c>
      <c r="E1156" s="1" t="s">
        <v>6</v>
      </c>
      <c r="F1156" s="1" t="s">
        <v>350</v>
      </c>
      <c r="G1156" s="1" t="s">
        <v>268</v>
      </c>
      <c r="H1156" s="1"/>
      <c r="I1156" s="1"/>
    </row>
    <row r="1157" spans="1:9">
      <c r="A1157" s="1">
        <v>2</v>
      </c>
      <c r="B1157" s="1">
        <v>165</v>
      </c>
      <c r="C1157" s="1" t="s">
        <v>338</v>
      </c>
      <c r="D1157" s="1" t="s">
        <v>339</v>
      </c>
      <c r="E1157" s="1" t="s">
        <v>6</v>
      </c>
      <c r="F1157" s="1" t="s">
        <v>350</v>
      </c>
      <c r="G1157" s="1" t="s">
        <v>268</v>
      </c>
      <c r="H1157" s="1" t="s">
        <v>4309</v>
      </c>
      <c r="I1157" s="1"/>
    </row>
    <row r="1158" spans="1:9">
      <c r="A1158" s="1">
        <v>3</v>
      </c>
      <c r="B1158" s="1">
        <v>166</v>
      </c>
      <c r="C1158" s="1" t="s">
        <v>340</v>
      </c>
      <c r="D1158" s="1" t="s">
        <v>341</v>
      </c>
      <c r="E1158" s="1" t="s">
        <v>6</v>
      </c>
      <c r="F1158" s="1" t="s">
        <v>350</v>
      </c>
      <c r="G1158" s="1" t="s">
        <v>268</v>
      </c>
      <c r="H1158" s="1" t="s">
        <v>4311</v>
      </c>
      <c r="I1158" s="1"/>
    </row>
    <row r="1159" spans="1:9">
      <c r="A1159" s="1">
        <v>4</v>
      </c>
      <c r="B1159" s="1">
        <v>167</v>
      </c>
      <c r="C1159" s="1" t="s">
        <v>342</v>
      </c>
      <c r="D1159" s="1" t="s">
        <v>343</v>
      </c>
      <c r="E1159" s="1" t="s">
        <v>6</v>
      </c>
      <c r="F1159" s="1" t="s">
        <v>350</v>
      </c>
      <c r="G1159" s="1" t="s">
        <v>268</v>
      </c>
      <c r="H1159" s="1" t="s">
        <v>4313</v>
      </c>
      <c r="I1159" s="1"/>
    </row>
    <row r="1160" spans="1:9">
      <c r="A1160" s="1">
        <v>5</v>
      </c>
      <c r="B1160" s="1">
        <v>168</v>
      </c>
      <c r="C1160" s="1" t="s">
        <v>344</v>
      </c>
      <c r="D1160" s="1" t="s">
        <v>345</v>
      </c>
      <c r="E1160" s="1" t="s">
        <v>6</v>
      </c>
      <c r="F1160" s="1" t="s">
        <v>350</v>
      </c>
      <c r="G1160" s="1" t="s">
        <v>268</v>
      </c>
      <c r="H1160" s="1" t="s">
        <v>4315</v>
      </c>
      <c r="I1160" s="1"/>
    </row>
    <row r="1161" spans="1:9">
      <c r="A1161" s="1">
        <v>6</v>
      </c>
      <c r="B1161" s="1">
        <v>237</v>
      </c>
      <c r="C1161" s="1" t="s">
        <v>460</v>
      </c>
      <c r="D1161" s="1" t="s">
        <v>461</v>
      </c>
      <c r="E1161" s="1" t="s">
        <v>6</v>
      </c>
      <c r="F1161" s="1" t="s">
        <v>350</v>
      </c>
      <c r="G1161" s="1" t="s">
        <v>268</v>
      </c>
      <c r="H1161" s="1"/>
      <c r="I1161" s="1"/>
    </row>
    <row r="1162" spans="1:9">
      <c r="A1162" s="1">
        <v>7</v>
      </c>
      <c r="B1162" s="1">
        <v>238</v>
      </c>
      <c r="C1162" s="1" t="s">
        <v>462</v>
      </c>
      <c r="D1162" s="1" t="s">
        <v>463</v>
      </c>
      <c r="E1162" s="1" t="s">
        <v>6</v>
      </c>
      <c r="F1162" s="1" t="s">
        <v>350</v>
      </c>
      <c r="G1162" s="1" t="s">
        <v>268</v>
      </c>
      <c r="H1162" s="1" t="s">
        <v>4415</v>
      </c>
      <c r="I1162" s="1"/>
    </row>
    <row r="1163" spans="1:9">
      <c r="A1163" s="1">
        <v>8</v>
      </c>
      <c r="B1163" s="1">
        <v>239</v>
      </c>
      <c r="C1163" s="1" t="s">
        <v>464</v>
      </c>
      <c r="D1163" s="1" t="s">
        <v>465</v>
      </c>
      <c r="E1163" s="1" t="s">
        <v>6</v>
      </c>
      <c r="F1163" s="1" t="s">
        <v>350</v>
      </c>
      <c r="G1163" s="1" t="s">
        <v>268</v>
      </c>
      <c r="H1163" s="1" t="s">
        <v>4417</v>
      </c>
      <c r="I1163" s="1"/>
    </row>
    <row r="1164" spans="1:9">
      <c r="A1164" s="1">
        <v>9</v>
      </c>
      <c r="B1164" s="1">
        <v>513</v>
      </c>
      <c r="C1164" s="1" t="s">
        <v>942</v>
      </c>
      <c r="D1164" s="1" t="s">
        <v>943</v>
      </c>
      <c r="E1164" s="1" t="s">
        <v>639</v>
      </c>
      <c r="F1164" s="1" t="s">
        <v>350</v>
      </c>
      <c r="G1164" s="1" t="s">
        <v>935</v>
      </c>
      <c r="H1164" s="1" t="s">
        <v>4032</v>
      </c>
      <c r="I1164" s="1"/>
    </row>
    <row r="1165" spans="1:9">
      <c r="A1165" s="1">
        <v>10</v>
      </c>
      <c r="B1165" s="1">
        <v>514</v>
      </c>
      <c r="C1165" s="1" t="s">
        <v>944</v>
      </c>
      <c r="D1165" s="1" t="s">
        <v>945</v>
      </c>
      <c r="E1165" s="1" t="s">
        <v>639</v>
      </c>
      <c r="F1165" s="1" t="s">
        <v>350</v>
      </c>
      <c r="G1165" s="1" t="s">
        <v>935</v>
      </c>
      <c r="H1165" s="1" t="s">
        <v>4034</v>
      </c>
      <c r="I1165" s="1"/>
    </row>
    <row r="1166" spans="1:9">
      <c r="A1166" s="1">
        <v>11</v>
      </c>
      <c r="B1166" s="1">
        <v>515</v>
      </c>
      <c r="C1166" s="1" t="s">
        <v>946</v>
      </c>
      <c r="D1166" s="1" t="s">
        <v>947</v>
      </c>
      <c r="E1166" s="1" t="s">
        <v>639</v>
      </c>
      <c r="F1166" s="1" t="s">
        <v>350</v>
      </c>
      <c r="G1166" s="1" t="s">
        <v>935</v>
      </c>
      <c r="H1166" s="1" t="s">
        <v>4036</v>
      </c>
      <c r="I1166" s="1"/>
    </row>
    <row r="1167" spans="1:9">
      <c r="A1167" s="1">
        <v>12</v>
      </c>
      <c r="B1167" s="1">
        <v>516</v>
      </c>
      <c r="C1167" s="1" t="s">
        <v>948</v>
      </c>
      <c r="D1167" s="1" t="s">
        <v>949</v>
      </c>
      <c r="E1167" s="1" t="s">
        <v>639</v>
      </c>
      <c r="F1167" s="1" t="s">
        <v>350</v>
      </c>
      <c r="G1167" s="1" t="s">
        <v>935</v>
      </c>
      <c r="H1167" s="1" t="s">
        <v>4038</v>
      </c>
      <c r="I1167" s="1"/>
    </row>
    <row r="1168" spans="1:9">
      <c r="A1168" s="1">
        <v>13</v>
      </c>
      <c r="B1168" s="1">
        <v>784</v>
      </c>
      <c r="C1168" s="1" t="s">
        <v>1409</v>
      </c>
      <c r="D1168" s="1" t="s">
        <v>1410</v>
      </c>
      <c r="E1168" s="1" t="s">
        <v>1015</v>
      </c>
      <c r="F1168" s="1" t="s">
        <v>350</v>
      </c>
      <c r="G1168" s="1" t="s">
        <v>1219</v>
      </c>
      <c r="H1168" s="1" t="s">
        <v>4813</v>
      </c>
      <c r="I1168" s="1"/>
    </row>
    <row r="1169" spans="1:9">
      <c r="A1169" s="1">
        <v>14</v>
      </c>
      <c r="B1169" s="1">
        <v>785</v>
      </c>
      <c r="C1169" s="1" t="s">
        <v>1411</v>
      </c>
      <c r="D1169" s="1" t="s">
        <v>1412</v>
      </c>
      <c r="E1169" s="1" t="s">
        <v>1015</v>
      </c>
      <c r="F1169" s="1" t="s">
        <v>350</v>
      </c>
      <c r="G1169" s="1" t="s">
        <v>1219</v>
      </c>
      <c r="H1169" s="1" t="s">
        <v>4815</v>
      </c>
      <c r="I1169" s="1"/>
    </row>
    <row r="1170" spans="1:9">
      <c r="A1170" s="1">
        <v>15</v>
      </c>
      <c r="B1170" s="1">
        <v>786</v>
      </c>
      <c r="C1170" s="1" t="s">
        <v>1413</v>
      </c>
      <c r="D1170" s="1" t="s">
        <v>1414</v>
      </c>
      <c r="E1170" s="1" t="s">
        <v>1015</v>
      </c>
      <c r="F1170" s="1" t="s">
        <v>350</v>
      </c>
      <c r="G1170" s="1" t="s">
        <v>1219</v>
      </c>
      <c r="H1170" s="1" t="s">
        <v>4817</v>
      </c>
      <c r="I1170" s="1"/>
    </row>
    <row r="1171" spans="1:9">
      <c r="A1171" s="1">
        <v>16</v>
      </c>
      <c r="B1171" s="1">
        <v>787</v>
      </c>
      <c r="C1171" s="1" t="s">
        <v>1415</v>
      </c>
      <c r="D1171" s="1" t="s">
        <v>1416</v>
      </c>
      <c r="E1171" s="1" t="s">
        <v>1015</v>
      </c>
      <c r="F1171" s="1" t="s">
        <v>350</v>
      </c>
      <c r="G1171" s="1" t="s">
        <v>1219</v>
      </c>
      <c r="H1171" s="1" t="s">
        <v>4819</v>
      </c>
      <c r="I1171" s="1"/>
    </row>
    <row r="1172" spans="1:9">
      <c r="A1172" s="1">
        <v>17</v>
      </c>
      <c r="B1172" s="1">
        <v>788</v>
      </c>
      <c r="C1172" s="1" t="s">
        <v>1417</v>
      </c>
      <c r="D1172" s="1" t="s">
        <v>1418</v>
      </c>
      <c r="E1172" s="1" t="s">
        <v>1015</v>
      </c>
      <c r="F1172" s="1" t="s">
        <v>350</v>
      </c>
      <c r="G1172" s="1" t="s">
        <v>1219</v>
      </c>
      <c r="H1172" s="1" t="s">
        <v>4821</v>
      </c>
      <c r="I1172" s="1"/>
    </row>
    <row r="1173" spans="1:9">
      <c r="A1173" s="1">
        <v>18</v>
      </c>
      <c r="B1173" s="1">
        <v>1065</v>
      </c>
      <c r="C1173" s="1" t="s">
        <v>1917</v>
      </c>
      <c r="D1173" s="1" t="s">
        <v>1918</v>
      </c>
      <c r="E1173" s="1" t="s">
        <v>1503</v>
      </c>
      <c r="F1173" s="1" t="s">
        <v>350</v>
      </c>
      <c r="G1173" s="2" t="s">
        <v>1745</v>
      </c>
      <c r="H1173" s="1" t="s">
        <v>5293</v>
      </c>
      <c r="I1173" s="1"/>
    </row>
    <row r="1174" spans="1:9">
      <c r="A1174" s="1">
        <v>19</v>
      </c>
      <c r="B1174" s="1">
        <v>1066</v>
      </c>
      <c r="C1174" s="1" t="s">
        <v>1919</v>
      </c>
      <c r="D1174" s="1" t="s">
        <v>1920</v>
      </c>
      <c r="E1174" s="1" t="s">
        <v>1503</v>
      </c>
      <c r="F1174" s="1" t="s">
        <v>350</v>
      </c>
      <c r="G1174" s="2" t="s">
        <v>1745</v>
      </c>
      <c r="H1174" s="1" t="s">
        <v>5295</v>
      </c>
      <c r="I1174" s="1"/>
    </row>
    <row r="1175" spans="1:9">
      <c r="A1175" s="1">
        <v>20</v>
      </c>
      <c r="B1175" s="1">
        <v>1067</v>
      </c>
      <c r="C1175" s="2" t="s">
        <v>1921</v>
      </c>
      <c r="D1175" s="2" t="s">
        <v>1922</v>
      </c>
      <c r="E1175" s="1" t="s">
        <v>1503</v>
      </c>
      <c r="F1175" s="1" t="s">
        <v>350</v>
      </c>
      <c r="G1175" s="2" t="s">
        <v>1745</v>
      </c>
      <c r="H1175" s="1" t="s">
        <v>5297</v>
      </c>
      <c r="I1175" s="1"/>
    </row>
    <row r="1176" spans="1:9">
      <c r="A1176" s="1">
        <v>21</v>
      </c>
      <c r="B1176" s="1">
        <v>1068</v>
      </c>
      <c r="C1176" s="1" t="s">
        <v>1923</v>
      </c>
      <c r="D1176" s="1" t="s">
        <v>1924</v>
      </c>
      <c r="E1176" s="1" t="s">
        <v>1503</v>
      </c>
      <c r="F1176" s="1" t="s">
        <v>350</v>
      </c>
      <c r="G1176" s="2" t="s">
        <v>1745</v>
      </c>
      <c r="H1176" s="1"/>
      <c r="I1176" s="1"/>
    </row>
    <row r="1177" spans="1:9">
      <c r="A1177" s="1">
        <v>22</v>
      </c>
      <c r="B1177" s="1">
        <v>1069</v>
      </c>
      <c r="C1177" s="1" t="s">
        <v>1925</v>
      </c>
      <c r="D1177" s="1" t="s">
        <v>1926</v>
      </c>
      <c r="E1177" s="1" t="s">
        <v>1503</v>
      </c>
      <c r="F1177" s="1" t="s">
        <v>350</v>
      </c>
      <c r="G1177" s="2" t="s">
        <v>1745</v>
      </c>
      <c r="H1177" s="1" t="s">
        <v>5299</v>
      </c>
      <c r="I1177" s="1"/>
    </row>
    <row r="1178" spans="1:9">
      <c r="A1178" s="1">
        <v>23</v>
      </c>
      <c r="B1178" s="1">
        <v>2020</v>
      </c>
      <c r="C1178" s="2" t="s">
        <v>3617</v>
      </c>
      <c r="D1178" s="2" t="s">
        <v>3618</v>
      </c>
      <c r="E1178" s="1" t="s">
        <v>3340</v>
      </c>
      <c r="F1178" s="1" t="s">
        <v>350</v>
      </c>
      <c r="G1178" s="1" t="s">
        <v>3588</v>
      </c>
      <c r="H1178" s="1"/>
      <c r="I1178" s="1"/>
    </row>
    <row r="1179" spans="1:9">
      <c r="A1179" s="1">
        <v>24</v>
      </c>
      <c r="B1179" s="1">
        <v>2022</v>
      </c>
      <c r="C1179" s="2" t="s">
        <v>3619</v>
      </c>
      <c r="D1179" s="2" t="s">
        <v>3620</v>
      </c>
      <c r="E1179" s="1" t="s">
        <v>3340</v>
      </c>
      <c r="F1179" s="1" t="s">
        <v>350</v>
      </c>
      <c r="G1179" s="1" t="s">
        <v>3588</v>
      </c>
      <c r="H1179" s="1" t="s">
        <v>6853</v>
      </c>
      <c r="I1179" s="1"/>
    </row>
    <row r="1180" spans="1:9">
      <c r="A1180" s="1">
        <v>25</v>
      </c>
      <c r="B1180" s="1">
        <v>2023</v>
      </c>
      <c r="C1180" s="1" t="s">
        <v>3621</v>
      </c>
      <c r="D1180" s="1" t="s">
        <v>3622</v>
      </c>
      <c r="E1180" s="1" t="s">
        <v>3340</v>
      </c>
      <c r="F1180" s="1" t="s">
        <v>350</v>
      </c>
      <c r="G1180" s="1" t="s">
        <v>3588</v>
      </c>
      <c r="H1180" s="1" t="s">
        <v>6854</v>
      </c>
      <c r="I1180" s="1"/>
    </row>
    <row r="1181" spans="1:9">
      <c r="A1181" s="1">
        <v>26</v>
      </c>
      <c r="B1181" s="1">
        <v>2025</v>
      </c>
      <c r="C1181" s="2" t="s">
        <v>3623</v>
      </c>
      <c r="D1181" s="2" t="s">
        <v>3624</v>
      </c>
      <c r="E1181" s="1" t="s">
        <v>3340</v>
      </c>
      <c r="F1181" s="1" t="s">
        <v>350</v>
      </c>
      <c r="G1181" s="1" t="s">
        <v>3588</v>
      </c>
      <c r="H1181" s="1" t="s">
        <v>6856</v>
      </c>
      <c r="I1181" s="1"/>
    </row>
    <row r="1182" spans="1:9">
      <c r="E1182" s="40" t="s">
        <v>6934</v>
      </c>
    </row>
    <row r="1183" spans="1:9">
      <c r="E1183" t="s">
        <v>6935</v>
      </c>
    </row>
    <row r="1187" spans="1:11">
      <c r="H1187" t="s">
        <v>6936</v>
      </c>
      <c r="K1187" s="6"/>
    </row>
    <row r="1188" spans="1:11">
      <c r="A1188" s="53" t="s">
        <v>3639</v>
      </c>
      <c r="B1188" s="53"/>
      <c r="C1188" s="53"/>
      <c r="D1188" s="53"/>
      <c r="E1188" s="53"/>
      <c r="F1188" s="53"/>
      <c r="G1188" s="53"/>
      <c r="H1188" s="53"/>
      <c r="I1188" s="53"/>
    </row>
    <row r="1189" spans="1:11">
      <c r="A1189" s="52" t="str">
        <f>F1192</f>
        <v>SMK MUHAMMADIYAH 4 SURAKARTA</v>
      </c>
      <c r="B1189" s="52"/>
      <c r="C1189" s="52"/>
      <c r="D1189" s="52"/>
      <c r="E1189" s="52"/>
      <c r="F1189" s="52"/>
      <c r="G1189" s="52"/>
      <c r="H1189" s="52"/>
      <c r="I1189" s="52"/>
    </row>
    <row r="1190" spans="1:11">
      <c r="D1190" s="6" t="s">
        <v>3640</v>
      </c>
      <c r="E1190" t="e">
        <f>#REF!</f>
        <v>#REF!</v>
      </c>
    </row>
    <row r="1191" spans="1:11" ht="30">
      <c r="A1191" s="1" t="s">
        <v>0</v>
      </c>
      <c r="B1191" s="5" t="s">
        <v>0</v>
      </c>
      <c r="C1191" s="5" t="s">
        <v>1</v>
      </c>
      <c r="D1191" s="5" t="s">
        <v>2</v>
      </c>
      <c r="E1191" s="5" t="s">
        <v>3</v>
      </c>
      <c r="F1191" s="5" t="s">
        <v>29</v>
      </c>
      <c r="G1191" s="5" t="s">
        <v>30</v>
      </c>
      <c r="H1191" s="28" t="s">
        <v>3729</v>
      </c>
      <c r="I1191" s="33" t="s">
        <v>6906</v>
      </c>
    </row>
    <row r="1192" spans="1:11">
      <c r="A1192" s="1">
        <v>1</v>
      </c>
      <c r="B1192" s="1">
        <v>74</v>
      </c>
      <c r="C1192" s="1" t="s">
        <v>152</v>
      </c>
      <c r="D1192" s="1" t="s">
        <v>153</v>
      </c>
      <c r="E1192" s="1" t="s">
        <v>6</v>
      </c>
      <c r="F1192" s="1" t="s">
        <v>186</v>
      </c>
      <c r="G1192" s="1" t="s">
        <v>185</v>
      </c>
      <c r="H1192" s="1" t="s">
        <v>4150</v>
      </c>
      <c r="I1192" s="1"/>
    </row>
    <row r="1193" spans="1:11">
      <c r="A1193" s="1">
        <v>2</v>
      </c>
      <c r="B1193" s="1">
        <v>75</v>
      </c>
      <c r="C1193" s="1" t="s">
        <v>154</v>
      </c>
      <c r="D1193" s="1" t="s">
        <v>155</v>
      </c>
      <c r="E1193" s="1" t="s">
        <v>6</v>
      </c>
      <c r="F1193" s="1" t="s">
        <v>186</v>
      </c>
      <c r="G1193" s="1" t="s">
        <v>185</v>
      </c>
      <c r="H1193" s="1"/>
      <c r="I1193" s="1"/>
    </row>
    <row r="1194" spans="1:11">
      <c r="A1194" s="1">
        <v>3</v>
      </c>
      <c r="B1194" s="1">
        <v>76</v>
      </c>
      <c r="C1194" s="1" t="s">
        <v>156</v>
      </c>
      <c r="D1194" s="1" t="s">
        <v>157</v>
      </c>
      <c r="E1194" s="1" t="s">
        <v>6</v>
      </c>
      <c r="F1194" s="1" t="s">
        <v>186</v>
      </c>
      <c r="G1194" s="1" t="s">
        <v>185</v>
      </c>
      <c r="H1194" s="1" t="s">
        <v>4152</v>
      </c>
      <c r="I1194" s="1"/>
    </row>
    <row r="1195" spans="1:11">
      <c r="A1195" s="1">
        <v>4</v>
      </c>
      <c r="B1195" s="1">
        <v>77</v>
      </c>
      <c r="C1195" s="1" t="s">
        <v>158</v>
      </c>
      <c r="D1195" s="1" t="s">
        <v>159</v>
      </c>
      <c r="E1195" s="1" t="s">
        <v>6</v>
      </c>
      <c r="F1195" s="1" t="s">
        <v>186</v>
      </c>
      <c r="G1195" s="1" t="s">
        <v>185</v>
      </c>
      <c r="H1195" s="1"/>
      <c r="I1195" s="1"/>
    </row>
    <row r="1196" spans="1:11">
      <c r="A1196" s="1">
        <v>5</v>
      </c>
      <c r="B1196" s="1">
        <v>199</v>
      </c>
      <c r="C1196" s="1" t="s">
        <v>402</v>
      </c>
      <c r="D1196" s="1" t="s">
        <v>403</v>
      </c>
      <c r="E1196" s="1" t="s">
        <v>6</v>
      </c>
      <c r="F1196" s="1" t="s">
        <v>186</v>
      </c>
      <c r="G1196" s="1" t="s">
        <v>185</v>
      </c>
      <c r="H1196" s="1" t="s">
        <v>4365</v>
      </c>
      <c r="I1196" s="1"/>
    </row>
    <row r="1197" spans="1:11">
      <c r="A1197" s="1">
        <v>6</v>
      </c>
      <c r="B1197" s="1">
        <v>200</v>
      </c>
      <c r="C1197" s="1" t="s">
        <v>404</v>
      </c>
      <c r="D1197" s="1" t="s">
        <v>405</v>
      </c>
      <c r="E1197" s="1" t="s">
        <v>6</v>
      </c>
      <c r="F1197" s="1" t="s">
        <v>186</v>
      </c>
      <c r="G1197" s="1" t="s">
        <v>185</v>
      </c>
      <c r="H1197" s="1" t="s">
        <v>4367</v>
      </c>
      <c r="I1197" s="1"/>
    </row>
    <row r="1198" spans="1:11">
      <c r="A1198" s="1">
        <v>7</v>
      </c>
      <c r="B1198" s="1">
        <v>201</v>
      </c>
      <c r="C1198" s="1" t="s">
        <v>406</v>
      </c>
      <c r="D1198" s="1" t="s">
        <v>407</v>
      </c>
      <c r="E1198" s="1" t="s">
        <v>6</v>
      </c>
      <c r="F1198" s="1" t="s">
        <v>186</v>
      </c>
      <c r="G1198" s="1" t="s">
        <v>185</v>
      </c>
      <c r="H1198" s="1" t="s">
        <v>4369</v>
      </c>
      <c r="I1198" s="1"/>
    </row>
    <row r="1199" spans="1:11">
      <c r="A1199" s="1">
        <v>8</v>
      </c>
      <c r="B1199" s="1">
        <v>202</v>
      </c>
      <c r="C1199" s="1" t="s">
        <v>408</v>
      </c>
      <c r="D1199" s="1" t="s">
        <v>409</v>
      </c>
      <c r="E1199" s="1" t="s">
        <v>6</v>
      </c>
      <c r="F1199" s="1" t="s">
        <v>186</v>
      </c>
      <c r="G1199" s="1" t="s">
        <v>185</v>
      </c>
      <c r="H1199" s="1" t="s">
        <v>4371</v>
      </c>
      <c r="I1199" s="1"/>
    </row>
    <row r="1200" spans="1:11">
      <c r="A1200" s="1">
        <v>9</v>
      </c>
      <c r="B1200" s="1">
        <v>203</v>
      </c>
      <c r="C1200" s="1" t="s">
        <v>410</v>
      </c>
      <c r="D1200" s="1" t="s">
        <v>411</v>
      </c>
      <c r="E1200" s="1" t="s">
        <v>6</v>
      </c>
      <c r="F1200" s="1" t="s">
        <v>186</v>
      </c>
      <c r="G1200" s="1" t="s">
        <v>185</v>
      </c>
      <c r="H1200" s="1" t="s">
        <v>4373</v>
      </c>
      <c r="I1200" s="1"/>
    </row>
    <row r="1201" spans="1:9">
      <c r="A1201" s="1">
        <v>10</v>
      </c>
      <c r="B1201" s="1">
        <v>316</v>
      </c>
      <c r="C1201" s="1" t="s">
        <v>613</v>
      </c>
      <c r="D1201" s="1" t="s">
        <v>614</v>
      </c>
      <c r="E1201" s="1" t="s">
        <v>486</v>
      </c>
      <c r="F1201" s="1" t="s">
        <v>186</v>
      </c>
      <c r="G1201" s="1" t="s">
        <v>555</v>
      </c>
      <c r="H1201" s="1"/>
      <c r="I1201" s="1"/>
    </row>
    <row r="1202" spans="1:9">
      <c r="A1202" s="1">
        <v>11</v>
      </c>
      <c r="B1202" s="1">
        <v>325</v>
      </c>
      <c r="C1202" s="1" t="s">
        <v>627</v>
      </c>
      <c r="D1202" s="1" t="s">
        <v>628</v>
      </c>
      <c r="E1202" s="1" t="s">
        <v>486</v>
      </c>
      <c r="F1202" s="1" t="s">
        <v>186</v>
      </c>
      <c r="G1202" s="1" t="s">
        <v>555</v>
      </c>
      <c r="H1202" s="1" t="s">
        <v>3829</v>
      </c>
      <c r="I1202" s="1"/>
    </row>
    <row r="1203" spans="1:9">
      <c r="A1203" s="1">
        <v>12</v>
      </c>
      <c r="B1203" s="1">
        <v>462</v>
      </c>
      <c r="C1203" s="1" t="s">
        <v>854</v>
      </c>
      <c r="D1203" s="1" t="s">
        <v>855</v>
      </c>
      <c r="E1203" s="1" t="s">
        <v>639</v>
      </c>
      <c r="F1203" s="1" t="s">
        <v>186</v>
      </c>
      <c r="G1203" s="1" t="s">
        <v>788</v>
      </c>
      <c r="H1203" s="1" t="s">
        <v>3958</v>
      </c>
      <c r="I1203" s="1"/>
    </row>
    <row r="1204" spans="1:9">
      <c r="A1204" s="1">
        <v>13</v>
      </c>
      <c r="B1204" s="1">
        <v>463</v>
      </c>
      <c r="C1204" s="1" t="s">
        <v>856</v>
      </c>
      <c r="D1204" s="1" t="s">
        <v>857</v>
      </c>
      <c r="E1204" s="1" t="s">
        <v>639</v>
      </c>
      <c r="F1204" s="1" t="s">
        <v>186</v>
      </c>
      <c r="G1204" s="1" t="s">
        <v>788</v>
      </c>
      <c r="H1204" s="1" t="s">
        <v>3960</v>
      </c>
      <c r="I1204" s="1"/>
    </row>
    <row r="1205" spans="1:9">
      <c r="A1205" s="1">
        <v>14</v>
      </c>
      <c r="B1205" s="1">
        <v>464</v>
      </c>
      <c r="C1205" s="1" t="s">
        <v>858</v>
      </c>
      <c r="D1205" s="1" t="s">
        <v>859</v>
      </c>
      <c r="E1205" s="1" t="s">
        <v>639</v>
      </c>
      <c r="F1205" s="1" t="s">
        <v>186</v>
      </c>
      <c r="G1205" s="1" t="s">
        <v>788</v>
      </c>
      <c r="H1205" s="1" t="s">
        <v>3962</v>
      </c>
      <c r="I1205" s="1"/>
    </row>
    <row r="1206" spans="1:9">
      <c r="A1206" s="1">
        <v>15</v>
      </c>
      <c r="B1206" s="1">
        <v>720</v>
      </c>
      <c r="C1206" s="1" t="s">
        <v>1303</v>
      </c>
      <c r="D1206" s="1" t="s">
        <v>1304</v>
      </c>
      <c r="E1206" s="1" t="s">
        <v>1015</v>
      </c>
      <c r="F1206" s="1" t="s">
        <v>186</v>
      </c>
      <c r="G1206" s="1" t="s">
        <v>1280</v>
      </c>
      <c r="H1206" s="1" t="s">
        <v>4710</v>
      </c>
      <c r="I1206" s="1"/>
    </row>
    <row r="1207" spans="1:9">
      <c r="A1207" s="1">
        <v>16</v>
      </c>
      <c r="B1207" s="1">
        <v>721</v>
      </c>
      <c r="C1207" s="1" t="s">
        <v>1305</v>
      </c>
      <c r="D1207" s="1" t="s">
        <v>1306</v>
      </c>
      <c r="E1207" s="1" t="s">
        <v>1015</v>
      </c>
      <c r="F1207" s="1" t="s">
        <v>186</v>
      </c>
      <c r="G1207" s="1" t="s">
        <v>1280</v>
      </c>
      <c r="H1207" s="1" t="s">
        <v>4712</v>
      </c>
      <c r="I1207" s="1"/>
    </row>
    <row r="1208" spans="1:9">
      <c r="A1208" s="1">
        <v>17</v>
      </c>
      <c r="B1208" s="1">
        <v>722</v>
      </c>
      <c r="C1208" s="1" t="s">
        <v>1307</v>
      </c>
      <c r="D1208" s="1" t="s">
        <v>1308</v>
      </c>
      <c r="E1208" s="1" t="s">
        <v>1015</v>
      </c>
      <c r="F1208" s="1" t="s">
        <v>186</v>
      </c>
      <c r="G1208" s="1" t="s">
        <v>1280</v>
      </c>
      <c r="H1208" s="1" t="s">
        <v>4714</v>
      </c>
      <c r="I1208" s="1"/>
    </row>
    <row r="1209" spans="1:9">
      <c r="A1209" s="1">
        <v>18</v>
      </c>
      <c r="B1209" s="1">
        <v>723</v>
      </c>
      <c r="C1209" s="1" t="s">
        <v>1309</v>
      </c>
      <c r="D1209" s="1" t="s">
        <v>1310</v>
      </c>
      <c r="E1209" s="1" t="s">
        <v>1015</v>
      </c>
      <c r="F1209" s="1" t="s">
        <v>186</v>
      </c>
      <c r="G1209" s="1" t="s">
        <v>1280</v>
      </c>
      <c r="H1209" s="1" t="s">
        <v>4716</v>
      </c>
      <c r="I1209" s="1"/>
    </row>
    <row r="1210" spans="1:9">
      <c r="A1210" s="1">
        <v>19</v>
      </c>
      <c r="B1210" s="1">
        <v>724</v>
      </c>
      <c r="C1210" s="1" t="s">
        <v>1311</v>
      </c>
      <c r="D1210" s="1" t="s">
        <v>1312</v>
      </c>
      <c r="E1210" s="1" t="s">
        <v>1015</v>
      </c>
      <c r="F1210" s="1" t="s">
        <v>186</v>
      </c>
      <c r="G1210" s="1" t="s">
        <v>1280</v>
      </c>
      <c r="H1210" s="1" t="s">
        <v>4718</v>
      </c>
      <c r="I1210" s="1"/>
    </row>
    <row r="1211" spans="1:9">
      <c r="A1211" s="1">
        <v>20</v>
      </c>
      <c r="B1211" s="1">
        <v>726</v>
      </c>
      <c r="C1211" s="2" t="s">
        <v>1313</v>
      </c>
      <c r="D1211" s="2" t="s">
        <v>1314</v>
      </c>
      <c r="E1211" s="1" t="s">
        <v>1015</v>
      </c>
      <c r="F1211" s="1" t="s">
        <v>186</v>
      </c>
      <c r="G1211" s="1" t="s">
        <v>1280</v>
      </c>
      <c r="H1211" s="1" t="s">
        <v>4720</v>
      </c>
      <c r="I1211" s="1"/>
    </row>
    <row r="1212" spans="1:9">
      <c r="A1212" s="1">
        <v>21</v>
      </c>
      <c r="B1212" s="1">
        <v>1018</v>
      </c>
      <c r="C1212" s="1" t="s">
        <v>1837</v>
      </c>
      <c r="D1212" s="1" t="s">
        <v>1838</v>
      </c>
      <c r="E1212" s="1" t="s">
        <v>1503</v>
      </c>
      <c r="F1212" s="1" t="s">
        <v>186</v>
      </c>
      <c r="G1212" s="1" t="s">
        <v>1808</v>
      </c>
      <c r="H1212" s="1" t="s">
        <v>5217</v>
      </c>
      <c r="I1212" s="1"/>
    </row>
    <row r="1213" spans="1:9">
      <c r="A1213" s="1">
        <v>22</v>
      </c>
      <c r="B1213" s="1">
        <v>1019</v>
      </c>
      <c r="C1213" s="1" t="s">
        <v>1839</v>
      </c>
      <c r="D1213" s="1" t="s">
        <v>1840</v>
      </c>
      <c r="E1213" s="1" t="s">
        <v>1503</v>
      </c>
      <c r="F1213" s="1" t="s">
        <v>186</v>
      </c>
      <c r="G1213" s="1" t="s">
        <v>1808</v>
      </c>
      <c r="H1213" s="1" t="s">
        <v>5219</v>
      </c>
      <c r="I1213" s="1"/>
    </row>
    <row r="1214" spans="1:9">
      <c r="A1214" s="1">
        <v>23</v>
      </c>
      <c r="B1214" s="1">
        <v>1020</v>
      </c>
      <c r="C1214" s="1" t="s">
        <v>1841</v>
      </c>
      <c r="D1214" s="1" t="s">
        <v>1842</v>
      </c>
      <c r="E1214" s="1" t="s">
        <v>1503</v>
      </c>
      <c r="F1214" s="1" t="s">
        <v>186</v>
      </c>
      <c r="G1214" s="1" t="s">
        <v>1808</v>
      </c>
      <c r="H1214" s="1" t="s">
        <v>5221</v>
      </c>
      <c r="I1214" s="1"/>
    </row>
    <row r="1215" spans="1:9">
      <c r="A1215" s="1">
        <v>24</v>
      </c>
      <c r="B1215" s="1">
        <v>1021</v>
      </c>
      <c r="C1215" s="1" t="s">
        <v>1843</v>
      </c>
      <c r="D1215" s="1" t="s">
        <v>1844</v>
      </c>
      <c r="E1215" s="1" t="s">
        <v>1503</v>
      </c>
      <c r="F1215" s="1" t="s">
        <v>186</v>
      </c>
      <c r="G1215" s="1" t="s">
        <v>1808</v>
      </c>
      <c r="H1215" s="1" t="s">
        <v>5223</v>
      </c>
      <c r="I1215" s="1"/>
    </row>
    <row r="1216" spans="1:9">
      <c r="A1216" s="1">
        <v>25</v>
      </c>
      <c r="B1216" s="1">
        <v>1022</v>
      </c>
      <c r="C1216" s="1" t="s">
        <v>1845</v>
      </c>
      <c r="D1216" s="1" t="s">
        <v>1846</v>
      </c>
      <c r="E1216" s="1" t="s">
        <v>1503</v>
      </c>
      <c r="F1216" s="1" t="s">
        <v>186</v>
      </c>
      <c r="G1216" s="1" t="s">
        <v>1808</v>
      </c>
      <c r="H1216" s="1" t="s">
        <v>5225</v>
      </c>
      <c r="I1216" s="1"/>
    </row>
    <row r="1217" spans="1:11">
      <c r="A1217" s="1">
        <v>26</v>
      </c>
      <c r="B1217" s="1">
        <v>1948</v>
      </c>
      <c r="C1217" s="1" t="s">
        <v>3523</v>
      </c>
      <c r="D1217" s="1" t="s">
        <v>3524</v>
      </c>
      <c r="E1217" s="1" t="s">
        <v>3340</v>
      </c>
      <c r="F1217" s="1" t="s">
        <v>186</v>
      </c>
      <c r="G1217" s="1" t="s">
        <v>3397</v>
      </c>
      <c r="H1217" s="1" t="s">
        <v>6760</v>
      </c>
      <c r="I1217" s="1"/>
    </row>
    <row r="1218" spans="1:11">
      <c r="A1218" s="1">
        <v>27</v>
      </c>
      <c r="B1218" s="1">
        <v>1949</v>
      </c>
      <c r="C1218" s="1" t="s">
        <v>3525</v>
      </c>
      <c r="D1218" s="1" t="s">
        <v>3526</v>
      </c>
      <c r="E1218" s="1" t="s">
        <v>3340</v>
      </c>
      <c r="F1218" s="1" t="s">
        <v>186</v>
      </c>
      <c r="G1218" s="1" t="s">
        <v>3397</v>
      </c>
      <c r="H1218" s="1" t="s">
        <v>6762</v>
      </c>
      <c r="I1218" s="1"/>
    </row>
    <row r="1219" spans="1:11">
      <c r="A1219" s="1">
        <v>28</v>
      </c>
      <c r="B1219" s="1">
        <v>1951</v>
      </c>
      <c r="C1219" s="1" t="s">
        <v>3527</v>
      </c>
      <c r="D1219" s="1" t="s">
        <v>3528</v>
      </c>
      <c r="E1219" s="1" t="s">
        <v>3340</v>
      </c>
      <c r="F1219" s="1" t="s">
        <v>186</v>
      </c>
      <c r="G1219" s="1" t="s">
        <v>3397</v>
      </c>
      <c r="H1219" s="1" t="s">
        <v>6764</v>
      </c>
      <c r="I1219" s="1"/>
    </row>
    <row r="1220" spans="1:11">
      <c r="E1220" s="40" t="s">
        <v>6934</v>
      </c>
    </row>
    <row r="1221" spans="1:11">
      <c r="E1221" t="s">
        <v>6935</v>
      </c>
    </row>
    <row r="1225" spans="1:11">
      <c r="H1225" t="s">
        <v>6936</v>
      </c>
      <c r="K1225" s="6"/>
    </row>
    <row r="1226" spans="1:11">
      <c r="A1226" s="53" t="s">
        <v>3639</v>
      </c>
      <c r="B1226" s="53"/>
      <c r="C1226" s="53"/>
      <c r="D1226" s="53"/>
      <c r="E1226" s="53"/>
      <c r="F1226" s="53"/>
      <c r="G1226" s="53"/>
      <c r="H1226" s="53"/>
      <c r="I1226" s="53"/>
    </row>
    <row r="1227" spans="1:11">
      <c r="A1227" s="52" t="str">
        <f>F1230</f>
        <v>SMK MUHAMMADIYAH 3 GEMOLONG</v>
      </c>
      <c r="B1227" s="52"/>
      <c r="C1227" s="52"/>
      <c r="D1227" s="52"/>
      <c r="E1227" s="52"/>
      <c r="F1227" s="52"/>
      <c r="G1227" s="52"/>
      <c r="H1227" s="52"/>
      <c r="I1227" s="52"/>
    </row>
    <row r="1228" spans="1:11">
      <c r="D1228" s="6" t="s">
        <v>3640</v>
      </c>
      <c r="E1228" t="e">
        <f>#REF!</f>
        <v>#REF!</v>
      </c>
    </row>
    <row r="1229" spans="1:11" ht="30">
      <c r="A1229" s="1" t="s">
        <v>0</v>
      </c>
      <c r="B1229" s="5" t="s">
        <v>0</v>
      </c>
      <c r="C1229" s="5" t="s">
        <v>1</v>
      </c>
      <c r="D1229" s="5" t="s">
        <v>2</v>
      </c>
      <c r="E1229" s="5" t="s">
        <v>3</v>
      </c>
      <c r="F1229" s="5" t="s">
        <v>29</v>
      </c>
      <c r="G1229" s="5" t="s">
        <v>30</v>
      </c>
      <c r="H1229" s="28" t="s">
        <v>3729</v>
      </c>
      <c r="I1229" s="33" t="s">
        <v>6906</v>
      </c>
    </row>
    <row r="1230" spans="1:11">
      <c r="A1230" s="1">
        <v>1</v>
      </c>
      <c r="B1230" s="1">
        <v>113</v>
      </c>
      <c r="C1230" s="1" t="s">
        <v>232</v>
      </c>
      <c r="D1230" s="1" t="s">
        <v>233</v>
      </c>
      <c r="E1230" s="1" t="s">
        <v>6</v>
      </c>
      <c r="F1230" s="2" t="s">
        <v>6925</v>
      </c>
      <c r="G1230" s="1" t="s">
        <v>266</v>
      </c>
      <c r="H1230" s="1" t="s">
        <v>4218</v>
      </c>
      <c r="I1230" s="1"/>
    </row>
    <row r="1231" spans="1:11">
      <c r="A1231" s="1">
        <v>2</v>
      </c>
      <c r="B1231" s="1">
        <v>114</v>
      </c>
      <c r="C1231" s="1" t="s">
        <v>234</v>
      </c>
      <c r="D1231" s="1" t="s">
        <v>235</v>
      </c>
      <c r="E1231" s="1" t="s">
        <v>6</v>
      </c>
      <c r="F1231" s="2" t="s">
        <v>6925</v>
      </c>
      <c r="G1231" s="1" t="s">
        <v>266</v>
      </c>
      <c r="H1231" s="1" t="s">
        <v>4220</v>
      </c>
      <c r="I1231" s="1"/>
    </row>
    <row r="1232" spans="1:11">
      <c r="A1232" s="1">
        <v>3</v>
      </c>
      <c r="B1232" s="1">
        <v>115</v>
      </c>
      <c r="C1232" s="1" t="s">
        <v>236</v>
      </c>
      <c r="D1232" s="1" t="s">
        <v>237</v>
      </c>
      <c r="E1232" s="1" t="s">
        <v>6</v>
      </c>
      <c r="F1232" s="2" t="s">
        <v>6925</v>
      </c>
      <c r="G1232" s="1" t="s">
        <v>266</v>
      </c>
      <c r="H1232" s="1" t="s">
        <v>4222</v>
      </c>
      <c r="I1232" s="1"/>
    </row>
    <row r="1233" spans="1:9">
      <c r="A1233" s="1">
        <v>4</v>
      </c>
      <c r="B1233" s="1">
        <v>116</v>
      </c>
      <c r="C1233" s="1" t="s">
        <v>238</v>
      </c>
      <c r="D1233" s="1" t="s">
        <v>239</v>
      </c>
      <c r="E1233" s="1" t="s">
        <v>6</v>
      </c>
      <c r="F1233" s="2" t="s">
        <v>6925</v>
      </c>
      <c r="G1233" s="1" t="s">
        <v>266</v>
      </c>
      <c r="H1233" s="1" t="s">
        <v>4224</v>
      </c>
      <c r="I1233" s="1"/>
    </row>
    <row r="1234" spans="1:9">
      <c r="A1234" s="1">
        <v>5</v>
      </c>
      <c r="B1234" s="1">
        <v>117</v>
      </c>
      <c r="C1234" s="1" t="s">
        <v>240</v>
      </c>
      <c r="D1234" s="1" t="s">
        <v>241</v>
      </c>
      <c r="E1234" s="1" t="s">
        <v>6</v>
      </c>
      <c r="F1234" s="2" t="s">
        <v>6925</v>
      </c>
      <c r="G1234" s="1" t="s">
        <v>266</v>
      </c>
      <c r="H1234" s="1" t="s">
        <v>4214</v>
      </c>
      <c r="I1234" s="1"/>
    </row>
    <row r="1235" spans="1:9">
      <c r="A1235" s="1">
        <v>6</v>
      </c>
      <c r="B1235" s="1">
        <v>118</v>
      </c>
      <c r="C1235" s="1" t="s">
        <v>242</v>
      </c>
      <c r="D1235" s="1" t="s">
        <v>243</v>
      </c>
      <c r="E1235" s="1" t="s">
        <v>6</v>
      </c>
      <c r="F1235" s="2" t="s">
        <v>6925</v>
      </c>
      <c r="G1235" s="1" t="s">
        <v>266</v>
      </c>
      <c r="H1235" s="1" t="s">
        <v>4227</v>
      </c>
      <c r="I1235" s="1"/>
    </row>
    <row r="1236" spans="1:9">
      <c r="A1236" s="1">
        <v>7</v>
      </c>
      <c r="B1236" s="1">
        <v>119</v>
      </c>
      <c r="C1236" s="1" t="s">
        <v>244</v>
      </c>
      <c r="D1236" s="1" t="s">
        <v>245</v>
      </c>
      <c r="E1236" s="1" t="s">
        <v>6</v>
      </c>
      <c r="F1236" s="2" t="s">
        <v>6925</v>
      </c>
      <c r="G1236" s="1" t="s">
        <v>266</v>
      </c>
      <c r="H1236" s="1" t="s">
        <v>4229</v>
      </c>
      <c r="I1236" s="1"/>
    </row>
    <row r="1237" spans="1:9">
      <c r="A1237" s="1">
        <v>8</v>
      </c>
      <c r="B1237" s="1">
        <v>120</v>
      </c>
      <c r="C1237" s="1" t="s">
        <v>246</v>
      </c>
      <c r="D1237" s="1" t="s">
        <v>247</v>
      </c>
      <c r="E1237" s="1" t="s">
        <v>6</v>
      </c>
      <c r="F1237" s="2" t="s">
        <v>6925</v>
      </c>
      <c r="G1237" s="1" t="s">
        <v>266</v>
      </c>
      <c r="H1237" s="1" t="s">
        <v>4231</v>
      </c>
      <c r="I1237" s="1"/>
    </row>
    <row r="1238" spans="1:9">
      <c r="A1238" s="1">
        <v>9</v>
      </c>
      <c r="B1238" s="1">
        <v>121</v>
      </c>
      <c r="C1238" s="1" t="s">
        <v>248</v>
      </c>
      <c r="D1238" s="1" t="s">
        <v>249</v>
      </c>
      <c r="E1238" s="1" t="s">
        <v>6</v>
      </c>
      <c r="F1238" s="2" t="s">
        <v>6925</v>
      </c>
      <c r="G1238" s="1" t="s">
        <v>266</v>
      </c>
      <c r="H1238" s="1" t="s">
        <v>4233</v>
      </c>
      <c r="I1238" s="1"/>
    </row>
    <row r="1239" spans="1:9">
      <c r="A1239" s="1">
        <v>10</v>
      </c>
      <c r="B1239" s="1">
        <v>122</v>
      </c>
      <c r="C1239" s="1" t="s">
        <v>250</v>
      </c>
      <c r="D1239" s="1" t="s">
        <v>251</v>
      </c>
      <c r="E1239" s="1" t="s">
        <v>6</v>
      </c>
      <c r="F1239" s="2" t="s">
        <v>6925</v>
      </c>
      <c r="G1239" s="1" t="s">
        <v>266</v>
      </c>
      <c r="H1239" s="1" t="s">
        <v>4235</v>
      </c>
      <c r="I1239" s="1"/>
    </row>
    <row r="1240" spans="1:9">
      <c r="A1240" s="1">
        <v>11</v>
      </c>
      <c r="B1240" s="1">
        <v>547</v>
      </c>
      <c r="C1240" s="1" t="s">
        <v>991</v>
      </c>
      <c r="D1240" s="1" t="s">
        <v>992</v>
      </c>
      <c r="E1240" s="1" t="s">
        <v>639</v>
      </c>
      <c r="F1240" s="2" t="s">
        <v>6925</v>
      </c>
      <c r="G1240" s="1" t="s">
        <v>815</v>
      </c>
      <c r="H1240" s="1" t="s">
        <v>4063</v>
      </c>
      <c r="I1240" s="1"/>
    </row>
    <row r="1241" spans="1:9">
      <c r="A1241" s="1">
        <v>12</v>
      </c>
      <c r="B1241" s="1">
        <v>548</v>
      </c>
      <c r="C1241" s="1" t="s">
        <v>993</v>
      </c>
      <c r="D1241" s="1" t="s">
        <v>994</v>
      </c>
      <c r="E1241" s="1" t="s">
        <v>639</v>
      </c>
      <c r="F1241" s="2" t="s">
        <v>6925</v>
      </c>
      <c r="G1241" s="1" t="s">
        <v>815</v>
      </c>
      <c r="H1241" s="1" t="s">
        <v>4065</v>
      </c>
      <c r="I1241" s="1"/>
    </row>
    <row r="1242" spans="1:9">
      <c r="A1242" s="1">
        <v>13</v>
      </c>
      <c r="B1242" s="1">
        <v>549</v>
      </c>
      <c r="C1242" s="1" t="s">
        <v>995</v>
      </c>
      <c r="D1242" s="1" t="s">
        <v>996</v>
      </c>
      <c r="E1242" s="1" t="s">
        <v>639</v>
      </c>
      <c r="F1242" s="2" t="s">
        <v>6925</v>
      </c>
      <c r="G1242" s="1" t="s">
        <v>815</v>
      </c>
      <c r="H1242" s="1"/>
      <c r="I1242" s="1"/>
    </row>
    <row r="1243" spans="1:9">
      <c r="A1243" s="1">
        <v>14</v>
      </c>
      <c r="B1243" s="1">
        <v>550</v>
      </c>
      <c r="C1243" s="1" t="s">
        <v>997</v>
      </c>
      <c r="D1243" s="1" t="s">
        <v>998</v>
      </c>
      <c r="E1243" s="1" t="s">
        <v>639</v>
      </c>
      <c r="F1243" s="2" t="s">
        <v>6925</v>
      </c>
      <c r="G1243" s="1" t="s">
        <v>815</v>
      </c>
      <c r="H1243" s="1"/>
      <c r="I1243" s="1"/>
    </row>
    <row r="1244" spans="1:9">
      <c r="A1244" s="1">
        <v>15</v>
      </c>
      <c r="B1244" s="1">
        <v>820</v>
      </c>
      <c r="C1244" s="1" t="s">
        <v>1469</v>
      </c>
      <c r="D1244" s="1" t="s">
        <v>1470</v>
      </c>
      <c r="E1244" s="1" t="s">
        <v>1015</v>
      </c>
      <c r="F1244" s="2" t="s">
        <v>6925</v>
      </c>
      <c r="G1244" s="1" t="s">
        <v>1049</v>
      </c>
      <c r="H1244" s="1" t="s">
        <v>4873</v>
      </c>
      <c r="I1244" s="1"/>
    </row>
    <row r="1245" spans="1:9">
      <c r="A1245" s="1">
        <v>16</v>
      </c>
      <c r="B1245" s="1">
        <v>821</v>
      </c>
      <c r="C1245" s="1" t="s">
        <v>1471</v>
      </c>
      <c r="D1245" s="1" t="s">
        <v>1472</v>
      </c>
      <c r="E1245" s="1" t="s">
        <v>1015</v>
      </c>
      <c r="F1245" s="2" t="s">
        <v>6925</v>
      </c>
      <c r="G1245" s="1" t="s">
        <v>1049</v>
      </c>
      <c r="H1245" s="1" t="s">
        <v>4875</v>
      </c>
      <c r="I1245" s="1"/>
    </row>
    <row r="1246" spans="1:9">
      <c r="A1246" s="1">
        <v>17</v>
      </c>
      <c r="B1246" s="1">
        <v>822</v>
      </c>
      <c r="C1246" s="1" t="s">
        <v>1473</v>
      </c>
      <c r="D1246" s="1" t="s">
        <v>1474</v>
      </c>
      <c r="E1246" s="1" t="s">
        <v>1015</v>
      </c>
      <c r="F1246" s="2" t="s">
        <v>6925</v>
      </c>
      <c r="G1246" s="1" t="s">
        <v>1049</v>
      </c>
      <c r="H1246" s="1" t="s">
        <v>4877</v>
      </c>
      <c r="I1246" s="1"/>
    </row>
    <row r="1247" spans="1:9">
      <c r="A1247" s="1">
        <v>18</v>
      </c>
      <c r="B1247" s="1">
        <v>823</v>
      </c>
      <c r="C1247" s="1" t="s">
        <v>1475</v>
      </c>
      <c r="D1247" s="1" t="s">
        <v>1476</v>
      </c>
      <c r="E1247" s="1" t="s">
        <v>1015</v>
      </c>
      <c r="F1247" s="2" t="s">
        <v>6925</v>
      </c>
      <c r="G1247" s="1" t="s">
        <v>1049</v>
      </c>
      <c r="H1247" s="1" t="s">
        <v>4879</v>
      </c>
      <c r="I1247" s="1"/>
    </row>
    <row r="1248" spans="1:9">
      <c r="A1248" s="1">
        <v>19</v>
      </c>
      <c r="B1248" s="1">
        <v>833</v>
      </c>
      <c r="C1248" s="2" t="s">
        <v>1495</v>
      </c>
      <c r="D1248" s="2" t="s">
        <v>1496</v>
      </c>
      <c r="E1248" s="2" t="s">
        <v>1015</v>
      </c>
      <c r="F1248" s="2" t="s">
        <v>6925</v>
      </c>
      <c r="G1248" s="1" t="s">
        <v>1049</v>
      </c>
      <c r="H1248" s="1" t="s">
        <v>4897</v>
      </c>
      <c r="I1248" s="1"/>
    </row>
    <row r="1249" spans="1:11">
      <c r="A1249" s="1">
        <v>20</v>
      </c>
      <c r="B1249" s="1">
        <v>1094</v>
      </c>
      <c r="C1249" s="1" t="s">
        <v>1965</v>
      </c>
      <c r="D1249" s="1" t="s">
        <v>1966</v>
      </c>
      <c r="E1249" s="1" t="s">
        <v>1503</v>
      </c>
      <c r="F1249" s="2" t="s">
        <v>6925</v>
      </c>
      <c r="G1249" s="1" t="s">
        <v>1931</v>
      </c>
      <c r="H1249" s="1" t="s">
        <v>5339</v>
      </c>
      <c r="I1249" s="1"/>
    </row>
    <row r="1250" spans="1:11">
      <c r="A1250" s="1">
        <v>21</v>
      </c>
      <c r="B1250" s="1">
        <v>1095</v>
      </c>
      <c r="C1250" s="1" t="s">
        <v>1967</v>
      </c>
      <c r="D1250" s="1" t="s">
        <v>1968</v>
      </c>
      <c r="E1250" s="1" t="s">
        <v>1503</v>
      </c>
      <c r="F1250" s="2" t="s">
        <v>6925</v>
      </c>
      <c r="G1250" s="1" t="s">
        <v>1931</v>
      </c>
      <c r="H1250" s="1" t="s">
        <v>5341</v>
      </c>
      <c r="I1250" s="1"/>
    </row>
    <row r="1251" spans="1:11">
      <c r="A1251" s="1">
        <v>22</v>
      </c>
      <c r="B1251" s="1">
        <v>1096</v>
      </c>
      <c r="C1251" s="1" t="s">
        <v>1969</v>
      </c>
      <c r="D1251" s="1" t="s">
        <v>1970</v>
      </c>
      <c r="E1251" s="1" t="s">
        <v>1503</v>
      </c>
      <c r="F1251" s="2" t="s">
        <v>6925</v>
      </c>
      <c r="G1251" s="1" t="s">
        <v>1931</v>
      </c>
      <c r="H1251" s="1" t="s">
        <v>5343</v>
      </c>
      <c r="I1251" s="1"/>
    </row>
    <row r="1252" spans="1:11">
      <c r="A1252" s="1">
        <v>23</v>
      </c>
      <c r="B1252" s="1">
        <v>1097</v>
      </c>
      <c r="C1252" s="1" t="s">
        <v>1971</v>
      </c>
      <c r="D1252" s="1" t="s">
        <v>1972</v>
      </c>
      <c r="E1252" s="1" t="s">
        <v>1503</v>
      </c>
      <c r="F1252" s="2" t="s">
        <v>6925</v>
      </c>
      <c r="G1252" s="1" t="s">
        <v>1931</v>
      </c>
      <c r="H1252" s="1" t="s">
        <v>5345</v>
      </c>
      <c r="I1252" s="1"/>
    </row>
    <row r="1253" spans="1:11">
      <c r="A1253" s="1">
        <v>24</v>
      </c>
      <c r="B1253" s="1">
        <v>1099</v>
      </c>
      <c r="C1253" s="1" t="s">
        <v>1973</v>
      </c>
      <c r="D1253" s="1" t="s">
        <v>1974</v>
      </c>
      <c r="E1253" s="1" t="s">
        <v>1503</v>
      </c>
      <c r="F1253" s="2" t="s">
        <v>6925</v>
      </c>
      <c r="G1253" s="1" t="s">
        <v>1931</v>
      </c>
      <c r="H1253" s="1" t="s">
        <v>5347</v>
      </c>
      <c r="I1253" s="1"/>
    </row>
    <row r="1254" spans="1:11">
      <c r="A1254" s="1">
        <v>25</v>
      </c>
      <c r="B1254" s="1">
        <v>2013</v>
      </c>
      <c r="C1254" s="2" t="s">
        <v>3603</v>
      </c>
      <c r="D1254" s="2" t="s">
        <v>3604</v>
      </c>
      <c r="E1254" s="1" t="s">
        <v>3340</v>
      </c>
      <c r="F1254" s="2" t="s">
        <v>6925</v>
      </c>
      <c r="G1254" s="1" t="s">
        <v>3588</v>
      </c>
      <c r="H1254" s="1" t="s">
        <v>6839</v>
      </c>
      <c r="I1254" s="1"/>
    </row>
    <row r="1255" spans="1:11">
      <c r="A1255" s="1">
        <v>26</v>
      </c>
      <c r="B1255" s="1">
        <v>2014</v>
      </c>
      <c r="C1255" s="2" t="s">
        <v>3605</v>
      </c>
      <c r="D1255" s="2" t="s">
        <v>3606</v>
      </c>
      <c r="E1255" s="1" t="s">
        <v>3340</v>
      </c>
      <c r="F1255" s="2" t="s">
        <v>6925</v>
      </c>
      <c r="G1255" s="1" t="s">
        <v>3588</v>
      </c>
      <c r="H1255" s="1" t="s">
        <v>6841</v>
      </c>
      <c r="I1255" s="1"/>
    </row>
    <row r="1256" spans="1:11">
      <c r="A1256" s="1">
        <v>27</v>
      </c>
      <c r="B1256" s="1">
        <v>2015</v>
      </c>
      <c r="C1256" s="1" t="s">
        <v>3607</v>
      </c>
      <c r="D1256" s="1" t="s">
        <v>3608</v>
      </c>
      <c r="E1256" s="1" t="s">
        <v>3340</v>
      </c>
      <c r="F1256" s="2" t="s">
        <v>6925</v>
      </c>
      <c r="G1256" s="1" t="s">
        <v>3588</v>
      </c>
      <c r="H1256" s="1" t="s">
        <v>6843</v>
      </c>
      <c r="I1256" s="1"/>
    </row>
    <row r="1257" spans="1:11">
      <c r="A1257" s="1">
        <v>28</v>
      </c>
      <c r="B1257" s="1">
        <v>2016</v>
      </c>
      <c r="C1257" s="2" t="s">
        <v>3609</v>
      </c>
      <c r="D1257" s="2" t="s">
        <v>3610</v>
      </c>
      <c r="E1257" s="1" t="s">
        <v>3340</v>
      </c>
      <c r="F1257" s="2" t="s">
        <v>6925</v>
      </c>
      <c r="G1257" s="1" t="s">
        <v>3588</v>
      </c>
      <c r="H1257" s="1" t="s">
        <v>6845</v>
      </c>
      <c r="I1257" s="1"/>
    </row>
    <row r="1258" spans="1:11">
      <c r="E1258" s="40" t="s">
        <v>6934</v>
      </c>
    </row>
    <row r="1259" spans="1:11">
      <c r="E1259" t="s">
        <v>6935</v>
      </c>
    </row>
    <row r="1263" spans="1:11">
      <c r="H1263" t="s">
        <v>6936</v>
      </c>
      <c r="K1263" s="6"/>
    </row>
    <row r="1264" spans="1:11">
      <c r="A1264" s="53" t="s">
        <v>3639</v>
      </c>
      <c r="B1264" s="53"/>
      <c r="C1264" s="53"/>
      <c r="D1264" s="53"/>
      <c r="E1264" s="53"/>
      <c r="F1264" s="53"/>
      <c r="G1264" s="53"/>
      <c r="H1264" s="53"/>
      <c r="I1264" s="53"/>
    </row>
    <row r="1265" spans="1:9">
      <c r="A1265" s="52" t="str">
        <f>F1268</f>
        <v>SMK MUHAMMADIYAH DELANGGU</v>
      </c>
      <c r="B1265" s="52"/>
      <c r="C1265" s="52"/>
      <c r="D1265" s="52"/>
      <c r="E1265" s="52"/>
      <c r="F1265" s="52"/>
      <c r="G1265" s="52"/>
      <c r="H1265" s="52"/>
      <c r="I1265" s="52"/>
    </row>
    <row r="1266" spans="1:9">
      <c r="D1266" s="6" t="s">
        <v>3640</v>
      </c>
      <c r="E1266" t="e">
        <f>#REF!</f>
        <v>#REF!</v>
      </c>
    </row>
    <row r="1267" spans="1:9" ht="30">
      <c r="A1267" s="1" t="s">
        <v>0</v>
      </c>
      <c r="B1267" s="5" t="s">
        <v>0</v>
      </c>
      <c r="C1267" s="5" t="s">
        <v>1</v>
      </c>
      <c r="D1267" s="5" t="s">
        <v>2</v>
      </c>
      <c r="E1267" s="5" t="s">
        <v>3</v>
      </c>
      <c r="F1267" s="5" t="s">
        <v>29</v>
      </c>
      <c r="G1267" s="5" t="s">
        <v>30</v>
      </c>
      <c r="H1267" s="28" t="s">
        <v>3729</v>
      </c>
      <c r="I1267" s="33" t="s">
        <v>6906</v>
      </c>
    </row>
    <row r="1268" spans="1:9">
      <c r="A1268" s="1">
        <v>1</v>
      </c>
      <c r="B1268" s="1">
        <v>78</v>
      </c>
      <c r="C1268" s="1" t="s">
        <v>160</v>
      </c>
      <c r="D1268" s="1" t="s">
        <v>161</v>
      </c>
      <c r="E1268" s="1" t="s">
        <v>6</v>
      </c>
      <c r="F1268" s="1" t="s">
        <v>187</v>
      </c>
      <c r="G1268" s="1" t="s">
        <v>185</v>
      </c>
      <c r="H1268" s="1" t="s">
        <v>4154</v>
      </c>
      <c r="I1268" s="1"/>
    </row>
    <row r="1269" spans="1:9">
      <c r="A1269" s="1">
        <v>2</v>
      </c>
      <c r="B1269" s="1">
        <v>79</v>
      </c>
      <c r="C1269" s="1" t="s">
        <v>162</v>
      </c>
      <c r="D1269" s="1" t="s">
        <v>163</v>
      </c>
      <c r="E1269" s="1" t="s">
        <v>6</v>
      </c>
      <c r="F1269" s="1" t="s">
        <v>187</v>
      </c>
      <c r="G1269" s="1" t="s">
        <v>185</v>
      </c>
      <c r="H1269" s="1" t="s">
        <v>4156</v>
      </c>
      <c r="I1269" s="1"/>
    </row>
    <row r="1270" spans="1:9">
      <c r="A1270" s="1">
        <v>3</v>
      </c>
      <c r="B1270" s="1">
        <v>80</v>
      </c>
      <c r="C1270" s="1" t="s">
        <v>164</v>
      </c>
      <c r="D1270" s="1" t="s">
        <v>165</v>
      </c>
      <c r="E1270" s="1" t="s">
        <v>6</v>
      </c>
      <c r="F1270" s="1" t="s">
        <v>187</v>
      </c>
      <c r="G1270" s="1" t="s">
        <v>185</v>
      </c>
      <c r="H1270" s="1" t="s">
        <v>4158</v>
      </c>
      <c r="I1270" s="1"/>
    </row>
    <row r="1271" spans="1:9">
      <c r="A1271" s="1">
        <v>4</v>
      </c>
      <c r="B1271" s="1">
        <v>81</v>
      </c>
      <c r="C1271" s="1" t="s">
        <v>166</v>
      </c>
      <c r="D1271" s="1" t="s">
        <v>167</v>
      </c>
      <c r="E1271" s="1" t="s">
        <v>6</v>
      </c>
      <c r="F1271" s="1" t="s">
        <v>187</v>
      </c>
      <c r="G1271" s="1" t="s">
        <v>185</v>
      </c>
      <c r="H1271" s="1" t="s">
        <v>4160</v>
      </c>
      <c r="I1271" s="1"/>
    </row>
    <row r="1272" spans="1:9">
      <c r="A1272" s="1">
        <v>5</v>
      </c>
      <c r="B1272" s="1">
        <v>82</v>
      </c>
      <c r="C1272" s="1" t="s">
        <v>168</v>
      </c>
      <c r="D1272" s="1" t="s">
        <v>169</v>
      </c>
      <c r="E1272" s="1" t="s">
        <v>6</v>
      </c>
      <c r="F1272" s="1" t="s">
        <v>187</v>
      </c>
      <c r="G1272" s="1" t="s">
        <v>185</v>
      </c>
      <c r="H1272" s="1" t="s">
        <v>4162</v>
      </c>
      <c r="I1272" s="1"/>
    </row>
    <row r="1273" spans="1:9">
      <c r="A1273" s="1">
        <v>6</v>
      </c>
      <c r="B1273" s="1">
        <v>83</v>
      </c>
      <c r="C1273" s="1" t="s">
        <v>170</v>
      </c>
      <c r="D1273" s="1" t="s">
        <v>171</v>
      </c>
      <c r="E1273" s="1" t="s">
        <v>6</v>
      </c>
      <c r="F1273" s="1" t="s">
        <v>187</v>
      </c>
      <c r="G1273" s="1" t="s">
        <v>185</v>
      </c>
      <c r="H1273" s="1" t="s">
        <v>4164</v>
      </c>
      <c r="I1273" s="1"/>
    </row>
    <row r="1274" spans="1:9">
      <c r="A1274" s="1">
        <v>7</v>
      </c>
      <c r="B1274" s="1">
        <v>84</v>
      </c>
      <c r="C1274" s="1" t="s">
        <v>172</v>
      </c>
      <c r="D1274" s="1" t="s">
        <v>173</v>
      </c>
      <c r="E1274" s="1" t="s">
        <v>6</v>
      </c>
      <c r="F1274" s="1" t="s">
        <v>187</v>
      </c>
      <c r="G1274" s="1" t="s">
        <v>185</v>
      </c>
      <c r="H1274" s="1" t="s">
        <v>4166</v>
      </c>
      <c r="I1274" s="1"/>
    </row>
    <row r="1275" spans="1:9">
      <c r="A1275" s="1">
        <v>8</v>
      </c>
      <c r="B1275" s="1">
        <v>85</v>
      </c>
      <c r="C1275" s="1" t="s">
        <v>174</v>
      </c>
      <c r="D1275" s="1" t="s">
        <v>175</v>
      </c>
      <c r="E1275" s="1" t="s">
        <v>6</v>
      </c>
      <c r="F1275" s="1" t="s">
        <v>187</v>
      </c>
      <c r="G1275" s="1" t="s">
        <v>185</v>
      </c>
      <c r="H1275" s="1" t="s">
        <v>4168</v>
      </c>
      <c r="I1275" s="1"/>
    </row>
    <row r="1276" spans="1:9">
      <c r="A1276" s="1">
        <v>9</v>
      </c>
      <c r="B1276" s="1">
        <v>86</v>
      </c>
      <c r="C1276" s="1" t="s">
        <v>176</v>
      </c>
      <c r="D1276" s="1" t="s">
        <v>177</v>
      </c>
      <c r="E1276" s="1" t="s">
        <v>6</v>
      </c>
      <c r="F1276" s="1" t="s">
        <v>187</v>
      </c>
      <c r="G1276" s="1" t="s">
        <v>185</v>
      </c>
      <c r="H1276" s="1" t="s">
        <v>4170</v>
      </c>
      <c r="I1276" s="1"/>
    </row>
    <row r="1277" spans="1:9">
      <c r="A1277" s="1">
        <v>10</v>
      </c>
      <c r="B1277" s="1">
        <v>195</v>
      </c>
      <c r="C1277" s="1" t="s">
        <v>394</v>
      </c>
      <c r="D1277" s="1" t="s">
        <v>395</v>
      </c>
      <c r="E1277" s="1" t="s">
        <v>6</v>
      </c>
      <c r="F1277" s="1" t="s">
        <v>187</v>
      </c>
      <c r="G1277" s="1" t="s">
        <v>185</v>
      </c>
      <c r="H1277" s="1"/>
      <c r="I1277" s="1"/>
    </row>
    <row r="1278" spans="1:9">
      <c r="A1278" s="1">
        <v>11</v>
      </c>
      <c r="B1278" s="1">
        <v>196</v>
      </c>
      <c r="C1278" s="1" t="s">
        <v>396</v>
      </c>
      <c r="D1278" s="1" t="s">
        <v>397</v>
      </c>
      <c r="E1278" s="1" t="s">
        <v>6</v>
      </c>
      <c r="F1278" s="1" t="s">
        <v>187</v>
      </c>
      <c r="G1278" s="1" t="s">
        <v>185</v>
      </c>
      <c r="H1278" s="1" t="s">
        <v>4359</v>
      </c>
      <c r="I1278" s="1"/>
    </row>
    <row r="1279" spans="1:9">
      <c r="A1279" s="1">
        <v>12</v>
      </c>
      <c r="B1279" s="1">
        <v>197</v>
      </c>
      <c r="C1279" s="1" t="s">
        <v>398</v>
      </c>
      <c r="D1279" s="1" t="s">
        <v>399</v>
      </c>
      <c r="E1279" s="1" t="s">
        <v>6</v>
      </c>
      <c r="F1279" s="1" t="s">
        <v>187</v>
      </c>
      <c r="G1279" s="1" t="s">
        <v>185</v>
      </c>
      <c r="H1279" s="1" t="s">
        <v>4361</v>
      </c>
      <c r="I1279" s="1"/>
    </row>
    <row r="1280" spans="1:9">
      <c r="A1280" s="1">
        <v>13</v>
      </c>
      <c r="B1280" s="1">
        <v>198</v>
      </c>
      <c r="C1280" s="1" t="s">
        <v>400</v>
      </c>
      <c r="D1280" s="1" t="s">
        <v>401</v>
      </c>
      <c r="E1280" s="1" t="s">
        <v>6</v>
      </c>
      <c r="F1280" s="1" t="s">
        <v>187</v>
      </c>
      <c r="G1280" s="1" t="s">
        <v>185</v>
      </c>
      <c r="H1280" s="1" t="s">
        <v>4363</v>
      </c>
      <c r="I1280" s="1"/>
    </row>
    <row r="1281" spans="1:9">
      <c r="A1281" s="1">
        <v>14</v>
      </c>
      <c r="B1281" s="1">
        <v>232</v>
      </c>
      <c r="C1281" s="1" t="s">
        <v>452</v>
      </c>
      <c r="D1281" s="1" t="s">
        <v>453</v>
      </c>
      <c r="E1281" s="1" t="s">
        <v>6</v>
      </c>
      <c r="F1281" s="1" t="s">
        <v>187</v>
      </c>
      <c r="G1281" s="1" t="s">
        <v>185</v>
      </c>
      <c r="H1281" s="1" t="s">
        <v>4407</v>
      </c>
      <c r="I1281" s="1"/>
    </row>
    <row r="1282" spans="1:9">
      <c r="A1282" s="1">
        <v>15</v>
      </c>
      <c r="B1282" s="1">
        <v>233</v>
      </c>
      <c r="C1282" s="1" t="s">
        <v>454</v>
      </c>
      <c r="D1282" s="1" t="s">
        <v>455</v>
      </c>
      <c r="E1282" s="1" t="s">
        <v>6</v>
      </c>
      <c r="F1282" s="1" t="s">
        <v>187</v>
      </c>
      <c r="G1282" s="1" t="s">
        <v>185</v>
      </c>
      <c r="H1282" s="1" t="s">
        <v>4409</v>
      </c>
      <c r="I1282" s="1"/>
    </row>
    <row r="1283" spans="1:9">
      <c r="A1283" s="1">
        <v>16</v>
      </c>
      <c r="B1283" s="1">
        <v>480</v>
      </c>
      <c r="C1283" s="1" t="s">
        <v>885</v>
      </c>
      <c r="D1283" s="1" t="s">
        <v>886</v>
      </c>
      <c r="E1283" s="1" t="s">
        <v>639</v>
      </c>
      <c r="F1283" s="1" t="s">
        <v>187</v>
      </c>
      <c r="G1283" s="1" t="s">
        <v>884</v>
      </c>
      <c r="H1283" s="1" t="s">
        <v>3984</v>
      </c>
      <c r="I1283" s="1"/>
    </row>
    <row r="1284" spans="1:9">
      <c r="A1284" s="1">
        <v>17</v>
      </c>
      <c r="B1284" s="1">
        <v>481</v>
      </c>
      <c r="C1284" s="1" t="s">
        <v>887</v>
      </c>
      <c r="D1284" s="1" t="s">
        <v>888</v>
      </c>
      <c r="E1284" s="1" t="s">
        <v>639</v>
      </c>
      <c r="F1284" s="1" t="s">
        <v>187</v>
      </c>
      <c r="G1284" s="1" t="s">
        <v>884</v>
      </c>
      <c r="H1284" s="1" t="s">
        <v>3986</v>
      </c>
      <c r="I1284" s="1"/>
    </row>
    <row r="1285" spans="1:9">
      <c r="A1285" s="1">
        <v>18</v>
      </c>
      <c r="B1285" s="1">
        <v>482</v>
      </c>
      <c r="C1285" s="1" t="s">
        <v>889</v>
      </c>
      <c r="D1285" s="1" t="s">
        <v>890</v>
      </c>
      <c r="E1285" s="1" t="s">
        <v>639</v>
      </c>
      <c r="F1285" s="1" t="s">
        <v>187</v>
      </c>
      <c r="G1285" s="1" t="s">
        <v>884</v>
      </c>
      <c r="H1285" s="1" t="s">
        <v>3988</v>
      </c>
      <c r="I1285" s="1"/>
    </row>
    <row r="1286" spans="1:9">
      <c r="A1286" s="1">
        <v>19</v>
      </c>
      <c r="B1286" s="1">
        <v>483</v>
      </c>
      <c r="C1286" s="1" t="s">
        <v>891</v>
      </c>
      <c r="D1286" s="1" t="s">
        <v>892</v>
      </c>
      <c r="E1286" s="1" t="s">
        <v>639</v>
      </c>
      <c r="F1286" s="1" t="s">
        <v>187</v>
      </c>
      <c r="G1286" s="1" t="s">
        <v>884</v>
      </c>
      <c r="H1286" s="1" t="s">
        <v>3990</v>
      </c>
      <c r="I1286" s="1"/>
    </row>
    <row r="1287" spans="1:9">
      <c r="A1287" s="1">
        <v>20</v>
      </c>
      <c r="B1287" s="1">
        <v>741</v>
      </c>
      <c r="C1287" s="1" t="s">
        <v>1337</v>
      </c>
      <c r="D1287" s="1" t="s">
        <v>1338</v>
      </c>
      <c r="E1287" s="1" t="s">
        <v>1015</v>
      </c>
      <c r="F1287" s="1" t="s">
        <v>187</v>
      </c>
      <c r="G1287" s="1" t="s">
        <v>1254</v>
      </c>
      <c r="H1287" s="1" t="s">
        <v>4744</v>
      </c>
      <c r="I1287" s="1"/>
    </row>
    <row r="1288" spans="1:9">
      <c r="A1288" s="1">
        <v>21</v>
      </c>
      <c r="B1288" s="1">
        <v>742</v>
      </c>
      <c r="C1288" s="1" t="s">
        <v>1339</v>
      </c>
      <c r="D1288" s="1" t="s">
        <v>1340</v>
      </c>
      <c r="E1288" s="1" t="s">
        <v>1015</v>
      </c>
      <c r="F1288" s="1" t="s">
        <v>187</v>
      </c>
      <c r="G1288" s="1" t="s">
        <v>1254</v>
      </c>
      <c r="H1288" s="1" t="s">
        <v>4746</v>
      </c>
      <c r="I1288" s="1"/>
    </row>
    <row r="1289" spans="1:9">
      <c r="A1289" s="1">
        <v>22</v>
      </c>
      <c r="B1289" s="1">
        <v>743</v>
      </c>
      <c r="C1289" s="1" t="s">
        <v>1341</v>
      </c>
      <c r="D1289" s="1" t="s">
        <v>1342</v>
      </c>
      <c r="E1289" s="1" t="s">
        <v>1015</v>
      </c>
      <c r="F1289" s="1" t="s">
        <v>187</v>
      </c>
      <c r="G1289" s="1" t="s">
        <v>1254</v>
      </c>
      <c r="H1289" s="1" t="s">
        <v>4748</v>
      </c>
      <c r="I1289" s="1"/>
    </row>
    <row r="1290" spans="1:9">
      <c r="A1290" s="1">
        <v>23</v>
      </c>
      <c r="B1290" s="1">
        <v>744</v>
      </c>
      <c r="C1290" s="1" t="s">
        <v>1343</v>
      </c>
      <c r="D1290" s="1" t="s">
        <v>1344</v>
      </c>
      <c r="E1290" s="1" t="s">
        <v>1015</v>
      </c>
      <c r="F1290" s="1" t="s">
        <v>187</v>
      </c>
      <c r="G1290" s="1" t="s">
        <v>1254</v>
      </c>
      <c r="H1290" s="1" t="s">
        <v>4750</v>
      </c>
      <c r="I1290" s="1"/>
    </row>
    <row r="1291" spans="1:9">
      <c r="A1291" s="1">
        <v>24</v>
      </c>
      <c r="B1291" s="1">
        <v>745</v>
      </c>
      <c r="C1291" s="1" t="s">
        <v>1345</v>
      </c>
      <c r="D1291" s="1" t="s">
        <v>1346</v>
      </c>
      <c r="E1291" s="1" t="s">
        <v>1015</v>
      </c>
      <c r="F1291" s="1" t="s">
        <v>187</v>
      </c>
      <c r="G1291" s="1" t="s">
        <v>1254</v>
      </c>
      <c r="H1291" s="1" t="s">
        <v>4752</v>
      </c>
      <c r="I1291" s="1"/>
    </row>
    <row r="1292" spans="1:9">
      <c r="A1292" s="1">
        <v>25</v>
      </c>
      <c r="B1292" s="1">
        <v>1036</v>
      </c>
      <c r="C1292" s="1" t="s">
        <v>1867</v>
      </c>
      <c r="D1292" s="1" t="s">
        <v>1868</v>
      </c>
      <c r="E1292" s="1" t="s">
        <v>1503</v>
      </c>
      <c r="F1292" s="1" t="s">
        <v>187</v>
      </c>
      <c r="G1292" s="1" t="s">
        <v>1855</v>
      </c>
      <c r="H1292" s="1" t="s">
        <v>5247</v>
      </c>
      <c r="I1292" s="1"/>
    </row>
    <row r="1293" spans="1:9">
      <c r="A1293" s="1">
        <v>26</v>
      </c>
      <c r="B1293" s="1">
        <v>1037</v>
      </c>
      <c r="C1293" s="1" t="s">
        <v>1869</v>
      </c>
      <c r="D1293" s="1" t="s">
        <v>1870</v>
      </c>
      <c r="E1293" s="1" t="s">
        <v>1503</v>
      </c>
      <c r="F1293" s="1" t="s">
        <v>187</v>
      </c>
      <c r="G1293" s="1" t="s">
        <v>1855</v>
      </c>
      <c r="H1293" s="1" t="s">
        <v>5249</v>
      </c>
      <c r="I1293" s="1"/>
    </row>
    <row r="1294" spans="1:9">
      <c r="A1294" s="1">
        <v>27</v>
      </c>
      <c r="B1294" s="1">
        <v>1038</v>
      </c>
      <c r="C1294" s="1" t="s">
        <v>1871</v>
      </c>
      <c r="D1294" s="1" t="s">
        <v>1872</v>
      </c>
      <c r="E1294" s="1" t="s">
        <v>1503</v>
      </c>
      <c r="F1294" s="1" t="s">
        <v>187</v>
      </c>
      <c r="G1294" s="1" t="s">
        <v>1855</v>
      </c>
      <c r="H1294" s="1" t="s">
        <v>5251</v>
      </c>
      <c r="I1294" s="1"/>
    </row>
    <row r="1295" spans="1:9">
      <c r="A1295" s="1">
        <v>28</v>
      </c>
      <c r="B1295" s="1">
        <v>1039</v>
      </c>
      <c r="C1295" s="1" t="s">
        <v>1873</v>
      </c>
      <c r="D1295" s="1" t="s">
        <v>1874</v>
      </c>
      <c r="E1295" s="1" t="s">
        <v>1503</v>
      </c>
      <c r="F1295" s="1" t="s">
        <v>187</v>
      </c>
      <c r="G1295" s="1" t="s">
        <v>1855</v>
      </c>
      <c r="H1295" s="1" t="s">
        <v>5253</v>
      </c>
      <c r="I1295" s="1"/>
    </row>
    <row r="1296" spans="1:9">
      <c r="A1296" s="1">
        <v>29</v>
      </c>
      <c r="B1296" s="1">
        <v>1040</v>
      </c>
      <c r="C1296" s="1" t="s">
        <v>1875</v>
      </c>
      <c r="D1296" s="1" t="s">
        <v>1876</v>
      </c>
      <c r="E1296" s="1" t="s">
        <v>1503</v>
      </c>
      <c r="F1296" s="1" t="s">
        <v>187</v>
      </c>
      <c r="G1296" s="1" t="s">
        <v>1855</v>
      </c>
      <c r="H1296" s="1" t="s">
        <v>5255</v>
      </c>
      <c r="I1296" s="1"/>
    </row>
    <row r="1297" spans="1:9">
      <c r="A1297" s="1">
        <v>30</v>
      </c>
      <c r="B1297" s="1">
        <v>1118</v>
      </c>
      <c r="C1297" s="1" t="s">
        <v>2014</v>
      </c>
      <c r="D1297" s="1" t="s">
        <v>2015</v>
      </c>
      <c r="E1297" s="1" t="s">
        <v>2005</v>
      </c>
      <c r="F1297" s="1" t="s">
        <v>187</v>
      </c>
      <c r="G1297" s="1" t="s">
        <v>2042</v>
      </c>
      <c r="H1297" s="1" t="s">
        <v>5387</v>
      </c>
      <c r="I1297" s="1"/>
    </row>
    <row r="1298" spans="1:9">
      <c r="A1298" s="1">
        <v>31</v>
      </c>
      <c r="B1298" s="1">
        <v>1119</v>
      </c>
      <c r="C1298" s="1" t="s">
        <v>2016</v>
      </c>
      <c r="D1298" s="1" t="s">
        <v>2017</v>
      </c>
      <c r="E1298" s="1" t="s">
        <v>2005</v>
      </c>
      <c r="F1298" s="1" t="s">
        <v>187</v>
      </c>
      <c r="G1298" s="1" t="s">
        <v>2042</v>
      </c>
      <c r="H1298" s="1" t="s">
        <v>5389</v>
      </c>
      <c r="I1298" s="1"/>
    </row>
    <row r="1299" spans="1:9">
      <c r="A1299" s="1">
        <v>32</v>
      </c>
      <c r="B1299" s="1">
        <v>1120</v>
      </c>
      <c r="C1299" s="1" t="s">
        <v>2018</v>
      </c>
      <c r="D1299" s="1" t="s">
        <v>2019</v>
      </c>
      <c r="E1299" s="1" t="s">
        <v>2005</v>
      </c>
      <c r="F1299" s="1" t="s">
        <v>187</v>
      </c>
      <c r="G1299" s="1" t="s">
        <v>2042</v>
      </c>
      <c r="H1299" s="1" t="s">
        <v>5391</v>
      </c>
      <c r="I1299" s="1"/>
    </row>
    <row r="1300" spans="1:9">
      <c r="A1300" s="1">
        <v>33</v>
      </c>
      <c r="B1300" s="1">
        <v>1121</v>
      </c>
      <c r="C1300" s="1" t="s">
        <v>2020</v>
      </c>
      <c r="D1300" s="1" t="s">
        <v>2021</v>
      </c>
      <c r="E1300" s="1" t="s">
        <v>2005</v>
      </c>
      <c r="F1300" s="1" t="s">
        <v>187</v>
      </c>
      <c r="G1300" s="1" t="s">
        <v>2042</v>
      </c>
      <c r="H1300" s="1" t="s">
        <v>5393</v>
      </c>
      <c r="I1300" s="1"/>
    </row>
    <row r="1301" spans="1:9">
      <c r="A1301" s="1">
        <v>34</v>
      </c>
      <c r="B1301" s="1">
        <v>1789</v>
      </c>
      <c r="C1301" s="1" t="s">
        <v>3265</v>
      </c>
      <c r="D1301" s="1" t="s">
        <v>3266</v>
      </c>
      <c r="E1301" s="1" t="s">
        <v>3237</v>
      </c>
      <c r="F1301" s="1" t="s">
        <v>187</v>
      </c>
      <c r="G1301" s="1" t="s">
        <v>3246</v>
      </c>
      <c r="H1301" s="1" t="s">
        <v>6523</v>
      </c>
      <c r="I1301" s="1"/>
    </row>
    <row r="1302" spans="1:9">
      <c r="A1302" s="1">
        <v>35</v>
      </c>
      <c r="B1302" s="1">
        <v>1791</v>
      </c>
      <c r="C1302" s="1" t="s">
        <v>3267</v>
      </c>
      <c r="D1302" s="1" t="s">
        <v>3268</v>
      </c>
      <c r="E1302" s="1" t="s">
        <v>3237</v>
      </c>
      <c r="F1302" s="1" t="s">
        <v>187</v>
      </c>
      <c r="G1302" s="1" t="s">
        <v>3246</v>
      </c>
      <c r="H1302" s="1" t="s">
        <v>6525</v>
      </c>
      <c r="I1302" s="1"/>
    </row>
    <row r="1303" spans="1:9">
      <c r="A1303" s="1">
        <v>36</v>
      </c>
      <c r="B1303" s="1">
        <v>1792</v>
      </c>
      <c r="C1303" s="1" t="s">
        <v>3269</v>
      </c>
      <c r="D1303" s="1" t="s">
        <v>3270</v>
      </c>
      <c r="E1303" s="1" t="s">
        <v>3237</v>
      </c>
      <c r="F1303" s="1" t="s">
        <v>187</v>
      </c>
      <c r="G1303" s="1" t="s">
        <v>3246</v>
      </c>
      <c r="H1303" s="1" t="s">
        <v>6527</v>
      </c>
      <c r="I1303" s="1"/>
    </row>
    <row r="1304" spans="1:9">
      <c r="A1304" s="1">
        <v>37</v>
      </c>
      <c r="B1304" s="1">
        <v>1794</v>
      </c>
      <c r="C1304" s="1" t="s">
        <v>3271</v>
      </c>
      <c r="D1304" s="1" t="s">
        <v>3272</v>
      </c>
      <c r="E1304" s="1" t="s">
        <v>3237</v>
      </c>
      <c r="F1304" s="1" t="s">
        <v>187</v>
      </c>
      <c r="G1304" s="1" t="s">
        <v>3246</v>
      </c>
      <c r="H1304" s="1" t="s">
        <v>6529</v>
      </c>
      <c r="I1304" s="1"/>
    </row>
    <row r="1305" spans="1:9">
      <c r="A1305" s="1">
        <v>38</v>
      </c>
      <c r="B1305" s="1">
        <v>1795</v>
      </c>
      <c r="C1305" s="1" t="s">
        <v>3273</v>
      </c>
      <c r="D1305" s="1" t="s">
        <v>3274</v>
      </c>
      <c r="E1305" s="1" t="s">
        <v>3237</v>
      </c>
      <c r="F1305" s="1" t="s">
        <v>187</v>
      </c>
      <c r="G1305" s="1" t="s">
        <v>3246</v>
      </c>
      <c r="H1305" s="1" t="s">
        <v>6530</v>
      </c>
      <c r="I1305" s="1"/>
    </row>
    <row r="1306" spans="1:9">
      <c r="A1306" s="1">
        <v>39</v>
      </c>
      <c r="B1306" s="1">
        <v>1796</v>
      </c>
      <c r="C1306" s="1" t="s">
        <v>3275</v>
      </c>
      <c r="D1306" s="1" t="s">
        <v>3276</v>
      </c>
      <c r="E1306" s="1" t="s">
        <v>3237</v>
      </c>
      <c r="F1306" s="1" t="s">
        <v>187</v>
      </c>
      <c r="G1306" s="1" t="s">
        <v>3246</v>
      </c>
      <c r="H1306" s="1" t="s">
        <v>6532</v>
      </c>
      <c r="I1306" s="1"/>
    </row>
    <row r="1307" spans="1:9">
      <c r="A1307" s="1">
        <v>40</v>
      </c>
      <c r="B1307" s="1">
        <v>1961</v>
      </c>
      <c r="C1307" s="1" t="s">
        <v>3539</v>
      </c>
      <c r="D1307" s="1" t="s">
        <v>3540</v>
      </c>
      <c r="E1307" s="1" t="s">
        <v>3340</v>
      </c>
      <c r="F1307" s="1" t="s">
        <v>187</v>
      </c>
      <c r="G1307" s="1" t="s">
        <v>3502</v>
      </c>
      <c r="H1307" s="1" t="s">
        <v>6776</v>
      </c>
      <c r="I1307" s="1"/>
    </row>
    <row r="1308" spans="1:9">
      <c r="A1308" s="1">
        <v>41</v>
      </c>
      <c r="B1308" s="1">
        <v>1962</v>
      </c>
      <c r="C1308" s="1" t="s">
        <v>3541</v>
      </c>
      <c r="D1308" s="1" t="s">
        <v>3542</v>
      </c>
      <c r="E1308" s="1" t="s">
        <v>3340</v>
      </c>
      <c r="F1308" s="1" t="s">
        <v>187</v>
      </c>
      <c r="G1308" s="1" t="s">
        <v>3502</v>
      </c>
      <c r="H1308" s="1" t="s">
        <v>6778</v>
      </c>
      <c r="I1308" s="1"/>
    </row>
    <row r="1309" spans="1:9">
      <c r="A1309" s="1">
        <v>42</v>
      </c>
      <c r="B1309" s="1">
        <v>1963</v>
      </c>
      <c r="C1309" s="1" t="s">
        <v>3543</v>
      </c>
      <c r="D1309" s="1" t="s">
        <v>3544</v>
      </c>
      <c r="E1309" s="1" t="s">
        <v>3340</v>
      </c>
      <c r="F1309" s="1" t="s">
        <v>187</v>
      </c>
      <c r="G1309" s="1" t="s">
        <v>3502</v>
      </c>
      <c r="H1309" s="1" t="s">
        <v>6780</v>
      </c>
      <c r="I1309" s="1"/>
    </row>
    <row r="1310" spans="1:9">
      <c r="A1310" s="53" t="s">
        <v>3639</v>
      </c>
      <c r="B1310" s="53"/>
      <c r="C1310" s="53"/>
      <c r="D1310" s="53"/>
      <c r="E1310" s="53"/>
      <c r="F1310" s="53"/>
      <c r="G1310" s="53"/>
      <c r="H1310" s="53"/>
      <c r="I1310" s="53"/>
    </row>
    <row r="1311" spans="1:9">
      <c r="A1311" s="52" t="str">
        <f>F1314</f>
        <v>SMK MUHAMMADIYAH KARTASURA</v>
      </c>
      <c r="B1311" s="52"/>
      <c r="C1311" s="52"/>
      <c r="D1311" s="52"/>
      <c r="E1311" s="52"/>
      <c r="F1311" s="52"/>
      <c r="G1311" s="52"/>
      <c r="H1311" s="52"/>
      <c r="I1311" s="52"/>
    </row>
    <row r="1312" spans="1:9">
      <c r="D1312" s="6" t="s">
        <v>3640</v>
      </c>
      <c r="E1312" t="e">
        <f>#REF!</f>
        <v>#REF!</v>
      </c>
    </row>
    <row r="1313" spans="1:9" ht="30">
      <c r="A1313" s="1" t="s">
        <v>0</v>
      </c>
      <c r="B1313" s="5" t="s">
        <v>0</v>
      </c>
      <c r="C1313" s="5" t="s">
        <v>1</v>
      </c>
      <c r="D1313" s="5" t="s">
        <v>2</v>
      </c>
      <c r="E1313" s="5" t="s">
        <v>3</v>
      </c>
      <c r="F1313" s="5" t="s">
        <v>29</v>
      </c>
      <c r="G1313" s="5" t="s">
        <v>30</v>
      </c>
      <c r="H1313" s="28" t="s">
        <v>3729</v>
      </c>
      <c r="I1313" s="33" t="s">
        <v>6906</v>
      </c>
    </row>
    <row r="1314" spans="1:9">
      <c r="A1314" s="1">
        <v>1</v>
      </c>
      <c r="B1314" s="1">
        <v>156</v>
      </c>
      <c r="C1314" s="1" t="s">
        <v>320</v>
      </c>
      <c r="D1314" s="1" t="s">
        <v>321</v>
      </c>
      <c r="E1314" s="1" t="s">
        <v>6</v>
      </c>
      <c r="F1314" s="1" t="s">
        <v>335</v>
      </c>
      <c r="G1314" s="1" t="s">
        <v>291</v>
      </c>
      <c r="H1314" s="1" t="s">
        <v>4295</v>
      </c>
      <c r="I1314" s="1"/>
    </row>
    <row r="1315" spans="1:9">
      <c r="A1315" s="1">
        <v>2</v>
      </c>
      <c r="B1315" s="1">
        <v>157</v>
      </c>
      <c r="C1315" s="1" t="s">
        <v>322</v>
      </c>
      <c r="D1315" s="1" t="s">
        <v>323</v>
      </c>
      <c r="E1315" s="1" t="s">
        <v>6</v>
      </c>
      <c r="F1315" s="1" t="s">
        <v>335</v>
      </c>
      <c r="G1315" s="1" t="s">
        <v>291</v>
      </c>
      <c r="H1315" s="1" t="s">
        <v>4297</v>
      </c>
      <c r="I1315" s="1"/>
    </row>
    <row r="1316" spans="1:9">
      <c r="A1316" s="1">
        <v>3</v>
      </c>
      <c r="B1316" s="1">
        <v>158</v>
      </c>
      <c r="C1316" s="1" t="s">
        <v>324</v>
      </c>
      <c r="D1316" s="1" t="s">
        <v>325</v>
      </c>
      <c r="E1316" s="1" t="s">
        <v>6</v>
      </c>
      <c r="F1316" s="1" t="s">
        <v>335</v>
      </c>
      <c r="G1316" s="1" t="s">
        <v>291</v>
      </c>
      <c r="H1316" s="1" t="s">
        <v>4299</v>
      </c>
      <c r="I1316" s="1"/>
    </row>
    <row r="1317" spans="1:9">
      <c r="A1317" s="1">
        <v>4</v>
      </c>
      <c r="B1317" s="1">
        <v>159</v>
      </c>
      <c r="C1317" s="1" t="s">
        <v>326</v>
      </c>
      <c r="D1317" s="1" t="s">
        <v>327</v>
      </c>
      <c r="E1317" s="1" t="s">
        <v>6</v>
      </c>
      <c r="F1317" s="1" t="s">
        <v>335</v>
      </c>
      <c r="G1317" s="1" t="s">
        <v>291</v>
      </c>
      <c r="H1317" s="1" t="s">
        <v>4301</v>
      </c>
      <c r="I1317" s="1"/>
    </row>
    <row r="1318" spans="1:9">
      <c r="A1318" s="1">
        <v>5</v>
      </c>
      <c r="B1318" s="1">
        <v>160</v>
      </c>
      <c r="C1318" s="1" t="s">
        <v>328</v>
      </c>
      <c r="D1318" s="1" t="s">
        <v>329</v>
      </c>
      <c r="E1318" s="1" t="s">
        <v>6</v>
      </c>
      <c r="F1318" s="1" t="s">
        <v>335</v>
      </c>
      <c r="G1318" s="1" t="s">
        <v>291</v>
      </c>
      <c r="H1318" s="1" t="s">
        <v>4303</v>
      </c>
      <c r="I1318" s="1"/>
    </row>
    <row r="1319" spans="1:9">
      <c r="A1319" s="1">
        <v>6</v>
      </c>
      <c r="B1319" s="1">
        <v>161</v>
      </c>
      <c r="C1319" s="1" t="s">
        <v>330</v>
      </c>
      <c r="D1319" s="1" t="s">
        <v>331</v>
      </c>
      <c r="E1319" s="1" t="s">
        <v>6</v>
      </c>
      <c r="F1319" s="1" t="s">
        <v>335</v>
      </c>
      <c r="G1319" s="1" t="s">
        <v>291</v>
      </c>
      <c r="H1319" s="1" t="s">
        <v>4305</v>
      </c>
      <c r="I1319" s="1"/>
    </row>
    <row r="1320" spans="1:9">
      <c r="A1320" s="1">
        <v>7</v>
      </c>
      <c r="B1320" s="1">
        <v>162</v>
      </c>
      <c r="C1320" s="1" t="s">
        <v>332</v>
      </c>
      <c r="D1320" s="1" t="s">
        <v>333</v>
      </c>
      <c r="E1320" s="1" t="s">
        <v>6</v>
      </c>
      <c r="F1320" s="1" t="s">
        <v>335</v>
      </c>
      <c r="G1320" s="1" t="s">
        <v>291</v>
      </c>
      <c r="H1320" s="1" t="s">
        <v>4307</v>
      </c>
      <c r="I1320" s="1"/>
    </row>
    <row r="1321" spans="1:9">
      <c r="A1321" s="1">
        <v>8</v>
      </c>
      <c r="B1321" s="1">
        <v>246</v>
      </c>
      <c r="C1321" s="1" t="s">
        <v>478</v>
      </c>
      <c r="D1321" s="1" t="s">
        <v>479</v>
      </c>
      <c r="E1321" s="1" t="s">
        <v>6</v>
      </c>
      <c r="F1321" s="1" t="s">
        <v>335</v>
      </c>
      <c r="G1321" s="1" t="s">
        <v>291</v>
      </c>
      <c r="H1321" s="1" t="s">
        <v>4430</v>
      </c>
      <c r="I1321" s="1"/>
    </row>
    <row r="1322" spans="1:9">
      <c r="A1322" s="1">
        <v>9</v>
      </c>
      <c r="B1322" s="1">
        <v>247</v>
      </c>
      <c r="C1322" s="1" t="s">
        <v>480</v>
      </c>
      <c r="D1322" s="1" t="s">
        <v>481</v>
      </c>
      <c r="E1322" s="1" t="s">
        <v>6</v>
      </c>
      <c r="F1322" s="1" t="s">
        <v>335</v>
      </c>
      <c r="G1322" s="1" t="s">
        <v>291</v>
      </c>
      <c r="H1322" s="1" t="s">
        <v>4432</v>
      </c>
      <c r="I1322" s="1"/>
    </row>
    <row r="1323" spans="1:9">
      <c r="A1323" s="1">
        <v>10</v>
      </c>
      <c r="B1323" s="1">
        <v>248</v>
      </c>
      <c r="C1323" s="1" t="s">
        <v>482</v>
      </c>
      <c r="D1323" s="1" t="s">
        <v>483</v>
      </c>
      <c r="E1323" s="1" t="s">
        <v>6</v>
      </c>
      <c r="F1323" s="1" t="s">
        <v>335</v>
      </c>
      <c r="G1323" s="1" t="s">
        <v>291</v>
      </c>
      <c r="H1323" s="1" t="s">
        <v>4434</v>
      </c>
      <c r="I1323" s="1"/>
    </row>
    <row r="1324" spans="1:9">
      <c r="A1324" s="1">
        <v>11</v>
      </c>
      <c r="B1324" s="1">
        <v>508</v>
      </c>
      <c r="C1324" s="1" t="s">
        <v>933</v>
      </c>
      <c r="D1324" s="1" t="s">
        <v>934</v>
      </c>
      <c r="E1324" s="1" t="s">
        <v>639</v>
      </c>
      <c r="F1324" s="1" t="s">
        <v>335</v>
      </c>
      <c r="G1324" s="1" t="s">
        <v>935</v>
      </c>
      <c r="H1324" s="1" t="s">
        <v>4026</v>
      </c>
      <c r="I1324" s="1"/>
    </row>
    <row r="1325" spans="1:9">
      <c r="A1325" s="1">
        <v>12</v>
      </c>
      <c r="B1325" s="1">
        <v>510</v>
      </c>
      <c r="C1325" s="1" t="s">
        <v>936</v>
      </c>
      <c r="D1325" s="1" t="s">
        <v>937</v>
      </c>
      <c r="E1325" s="1" t="s">
        <v>639</v>
      </c>
      <c r="F1325" s="1" t="s">
        <v>335</v>
      </c>
      <c r="G1325" s="1" t="s">
        <v>935</v>
      </c>
      <c r="H1325" s="1" t="s">
        <v>4028</v>
      </c>
      <c r="I1325" s="1"/>
    </row>
    <row r="1326" spans="1:9">
      <c r="A1326" s="1">
        <v>13</v>
      </c>
      <c r="B1326" s="1">
        <v>511</v>
      </c>
      <c r="C1326" s="1" t="s">
        <v>938</v>
      </c>
      <c r="D1326" s="1" t="s">
        <v>939</v>
      </c>
      <c r="E1326" s="1" t="s">
        <v>639</v>
      </c>
      <c r="F1326" s="1" t="s">
        <v>335</v>
      </c>
      <c r="G1326" s="1" t="s">
        <v>935</v>
      </c>
      <c r="H1326" s="1" t="s">
        <v>4030</v>
      </c>
      <c r="I1326" s="1"/>
    </row>
    <row r="1327" spans="1:9">
      <c r="A1327" s="1">
        <v>14</v>
      </c>
      <c r="B1327" s="1">
        <v>512</v>
      </c>
      <c r="C1327" s="1" t="s">
        <v>940</v>
      </c>
      <c r="D1327" s="1" t="s">
        <v>941</v>
      </c>
      <c r="E1327" s="1" t="s">
        <v>639</v>
      </c>
      <c r="F1327" s="1" t="s">
        <v>335</v>
      </c>
      <c r="G1327" s="1" t="s">
        <v>935</v>
      </c>
      <c r="H1327" s="1"/>
      <c r="I1327" s="1"/>
    </row>
    <row r="1328" spans="1:9">
      <c r="A1328" s="1">
        <v>15</v>
      </c>
      <c r="B1328" s="1">
        <v>779</v>
      </c>
      <c r="C1328" s="1" t="s">
        <v>1399</v>
      </c>
      <c r="D1328" s="1" t="s">
        <v>1400</v>
      </c>
      <c r="E1328" s="1" t="s">
        <v>1015</v>
      </c>
      <c r="F1328" s="1" t="s">
        <v>335</v>
      </c>
      <c r="G1328" s="1" t="s">
        <v>1271</v>
      </c>
      <c r="H1328" s="1" t="s">
        <v>4803</v>
      </c>
      <c r="I1328" s="1"/>
    </row>
    <row r="1329" spans="1:9">
      <c r="A1329" s="1">
        <v>16</v>
      </c>
      <c r="B1329" s="1">
        <v>780</v>
      </c>
      <c r="C1329" s="1" t="s">
        <v>1401</v>
      </c>
      <c r="D1329" s="1" t="s">
        <v>1402</v>
      </c>
      <c r="E1329" s="1" t="s">
        <v>1015</v>
      </c>
      <c r="F1329" s="1" t="s">
        <v>335</v>
      </c>
      <c r="G1329" s="1" t="s">
        <v>1271</v>
      </c>
      <c r="H1329" s="1" t="s">
        <v>4805</v>
      </c>
      <c r="I1329" s="1"/>
    </row>
    <row r="1330" spans="1:9">
      <c r="A1330" s="1">
        <v>17</v>
      </c>
      <c r="B1330" s="1">
        <v>781</v>
      </c>
      <c r="C1330" s="1" t="s">
        <v>1403</v>
      </c>
      <c r="D1330" s="1" t="s">
        <v>1404</v>
      </c>
      <c r="E1330" s="1" t="s">
        <v>1015</v>
      </c>
      <c r="F1330" s="1" t="s">
        <v>335</v>
      </c>
      <c r="G1330" s="1" t="s">
        <v>1271</v>
      </c>
      <c r="H1330" s="1" t="s">
        <v>4807</v>
      </c>
      <c r="I1330" s="1"/>
    </row>
    <row r="1331" spans="1:9">
      <c r="A1331" s="1">
        <v>18</v>
      </c>
      <c r="B1331" s="1">
        <v>782</v>
      </c>
      <c r="C1331" s="1" t="s">
        <v>1405</v>
      </c>
      <c r="D1331" s="1" t="s">
        <v>1406</v>
      </c>
      <c r="E1331" s="1" t="s">
        <v>1015</v>
      </c>
      <c r="F1331" s="1" t="s">
        <v>335</v>
      </c>
      <c r="G1331" s="1" t="s">
        <v>1271</v>
      </c>
      <c r="H1331" s="1" t="s">
        <v>4809</v>
      </c>
      <c r="I1331" s="1"/>
    </row>
    <row r="1332" spans="1:9">
      <c r="A1332" s="1">
        <v>19</v>
      </c>
      <c r="B1332" s="1">
        <v>783</v>
      </c>
      <c r="C1332" s="1" t="s">
        <v>1407</v>
      </c>
      <c r="D1332" s="1" t="s">
        <v>1408</v>
      </c>
      <c r="E1332" s="1" t="s">
        <v>1015</v>
      </c>
      <c r="F1332" s="1" t="s">
        <v>335</v>
      </c>
      <c r="G1332" s="1" t="s">
        <v>1271</v>
      </c>
      <c r="H1332" s="1" t="s">
        <v>4811</v>
      </c>
      <c r="I1332" s="1"/>
    </row>
    <row r="1333" spans="1:9">
      <c r="A1333" s="1">
        <v>20</v>
      </c>
      <c r="B1333" s="1">
        <v>1007</v>
      </c>
      <c r="C1333" s="1" t="s">
        <v>1817</v>
      </c>
      <c r="D1333" s="1" t="s">
        <v>1818</v>
      </c>
      <c r="E1333" s="1" t="s">
        <v>1503</v>
      </c>
      <c r="F1333" s="1" t="s">
        <v>335</v>
      </c>
      <c r="G1333" s="1" t="s">
        <v>1808</v>
      </c>
      <c r="H1333" s="1" t="s">
        <v>5197</v>
      </c>
      <c r="I1333" s="1"/>
    </row>
    <row r="1334" spans="1:9">
      <c r="A1334" s="1">
        <v>21</v>
      </c>
      <c r="B1334" s="1">
        <v>1008</v>
      </c>
      <c r="C1334" s="1" t="s">
        <v>1819</v>
      </c>
      <c r="D1334" s="1" t="s">
        <v>1820</v>
      </c>
      <c r="E1334" s="1" t="s">
        <v>1503</v>
      </c>
      <c r="F1334" s="1" t="s">
        <v>335</v>
      </c>
      <c r="G1334" s="1" t="s">
        <v>1808</v>
      </c>
      <c r="H1334" s="1" t="s">
        <v>5199</v>
      </c>
      <c r="I1334" s="1"/>
    </row>
    <row r="1335" spans="1:9">
      <c r="A1335" s="1">
        <v>22</v>
      </c>
      <c r="B1335" s="1">
        <v>1010</v>
      </c>
      <c r="C1335" s="1" t="s">
        <v>1821</v>
      </c>
      <c r="D1335" s="1" t="s">
        <v>1822</v>
      </c>
      <c r="E1335" s="1" t="s">
        <v>1503</v>
      </c>
      <c r="F1335" s="1" t="s">
        <v>335</v>
      </c>
      <c r="G1335" s="1" t="s">
        <v>1808</v>
      </c>
      <c r="H1335" s="1" t="s">
        <v>5201</v>
      </c>
      <c r="I1335" s="1"/>
    </row>
    <row r="1336" spans="1:9">
      <c r="A1336" s="1">
        <v>23</v>
      </c>
      <c r="B1336" s="1">
        <v>1011</v>
      </c>
      <c r="C1336" s="1" t="s">
        <v>1823</v>
      </c>
      <c r="D1336" s="1" t="s">
        <v>1824</v>
      </c>
      <c r="E1336" s="1" t="s">
        <v>1503</v>
      </c>
      <c r="F1336" s="1" t="s">
        <v>335</v>
      </c>
      <c r="G1336" s="1" t="s">
        <v>1808</v>
      </c>
      <c r="H1336" s="1" t="s">
        <v>5203</v>
      </c>
      <c r="I1336" s="1"/>
    </row>
    <row r="1337" spans="1:9">
      <c r="A1337" s="1">
        <v>24</v>
      </c>
      <c r="B1337" s="1">
        <v>1012</v>
      </c>
      <c r="C1337" s="1" t="s">
        <v>1825</v>
      </c>
      <c r="D1337" s="1" t="s">
        <v>1826</v>
      </c>
      <c r="E1337" s="1" t="s">
        <v>1503</v>
      </c>
      <c r="F1337" s="1" t="s">
        <v>335</v>
      </c>
      <c r="G1337" s="1" t="s">
        <v>1808</v>
      </c>
      <c r="H1337" s="1" t="s">
        <v>5205</v>
      </c>
      <c r="I1337" s="1"/>
    </row>
    <row r="1338" spans="1:9">
      <c r="A1338" s="1">
        <v>25</v>
      </c>
      <c r="B1338" s="1">
        <v>1805</v>
      </c>
      <c r="C1338" s="1" t="s">
        <v>3290</v>
      </c>
      <c r="D1338" s="1" t="s">
        <v>3291</v>
      </c>
      <c r="E1338" s="1" t="s">
        <v>3237</v>
      </c>
      <c r="F1338" s="1" t="s">
        <v>335</v>
      </c>
      <c r="G1338" s="1" t="s">
        <v>3283</v>
      </c>
      <c r="H1338" s="1"/>
      <c r="I1338" s="1"/>
    </row>
    <row r="1339" spans="1:9">
      <c r="A1339" s="1">
        <v>26</v>
      </c>
      <c r="B1339" s="1">
        <v>1806</v>
      </c>
      <c r="C1339" s="1" t="s">
        <v>3292</v>
      </c>
      <c r="D1339" s="1" t="s">
        <v>3293</v>
      </c>
      <c r="E1339" s="1" t="s">
        <v>3237</v>
      </c>
      <c r="F1339" s="1" t="s">
        <v>335</v>
      </c>
      <c r="G1339" s="1" t="s">
        <v>3283</v>
      </c>
      <c r="H1339" s="1" t="s">
        <v>6544</v>
      </c>
      <c r="I1339" s="1"/>
    </row>
    <row r="1340" spans="1:9">
      <c r="A1340" s="1">
        <v>27</v>
      </c>
      <c r="B1340" s="1">
        <v>1807</v>
      </c>
      <c r="C1340" s="1" t="s">
        <v>3294</v>
      </c>
      <c r="D1340" s="1" t="s">
        <v>3295</v>
      </c>
      <c r="E1340" s="1" t="s">
        <v>3237</v>
      </c>
      <c r="F1340" s="1" t="s">
        <v>335</v>
      </c>
      <c r="G1340" s="1" t="s">
        <v>3283</v>
      </c>
      <c r="H1340" s="1" t="s">
        <v>6546</v>
      </c>
      <c r="I1340" s="1"/>
    </row>
    <row r="1341" spans="1:9">
      <c r="A1341" s="1">
        <v>28</v>
      </c>
      <c r="B1341" s="1">
        <v>1808</v>
      </c>
      <c r="C1341" s="1" t="s">
        <v>3296</v>
      </c>
      <c r="D1341" s="1" t="s">
        <v>3297</v>
      </c>
      <c r="E1341" s="1" t="s">
        <v>3237</v>
      </c>
      <c r="F1341" s="1" t="s">
        <v>335</v>
      </c>
      <c r="G1341" s="1" t="s">
        <v>3283</v>
      </c>
      <c r="H1341" s="1" t="s">
        <v>6548</v>
      </c>
      <c r="I1341" s="1"/>
    </row>
    <row r="1342" spans="1:9">
      <c r="A1342" s="1">
        <v>29</v>
      </c>
      <c r="B1342" s="1">
        <v>1809</v>
      </c>
      <c r="C1342" s="1" t="s">
        <v>3298</v>
      </c>
      <c r="D1342" s="1" t="s">
        <v>3299</v>
      </c>
      <c r="E1342" s="1" t="s">
        <v>3237</v>
      </c>
      <c r="F1342" s="1" t="s">
        <v>335</v>
      </c>
      <c r="G1342" s="1" t="s">
        <v>3283</v>
      </c>
      <c r="H1342" s="1" t="s">
        <v>6550</v>
      </c>
      <c r="I1342" s="1"/>
    </row>
    <row r="1343" spans="1:9">
      <c r="A1343" s="1">
        <v>30</v>
      </c>
      <c r="B1343" s="1">
        <v>1810</v>
      </c>
      <c r="C1343" s="1" t="s">
        <v>3300</v>
      </c>
      <c r="D1343" s="1" t="s">
        <v>3301</v>
      </c>
      <c r="E1343" s="1" t="s">
        <v>3237</v>
      </c>
      <c r="F1343" s="1" t="s">
        <v>335</v>
      </c>
      <c r="G1343" s="1" t="s">
        <v>3283</v>
      </c>
      <c r="H1343" s="1" t="s">
        <v>6552</v>
      </c>
      <c r="I1343" s="1"/>
    </row>
    <row r="1344" spans="1:9">
      <c r="A1344" s="1">
        <v>31</v>
      </c>
      <c r="B1344" s="1">
        <v>1811</v>
      </c>
      <c r="C1344" s="1" t="s">
        <v>3302</v>
      </c>
      <c r="D1344" s="1" t="s">
        <v>3303</v>
      </c>
      <c r="E1344" s="1" t="s">
        <v>3237</v>
      </c>
      <c r="F1344" s="1" t="s">
        <v>335</v>
      </c>
      <c r="G1344" s="1" t="s">
        <v>3283</v>
      </c>
      <c r="H1344" s="1" t="s">
        <v>6554</v>
      </c>
      <c r="I1344" s="1"/>
    </row>
    <row r="1345" spans="1:11">
      <c r="A1345" s="1">
        <v>32</v>
      </c>
      <c r="B1345" s="1">
        <v>2031</v>
      </c>
      <c r="C1345" s="2" t="s">
        <v>3635</v>
      </c>
      <c r="D1345" s="2" t="s">
        <v>3636</v>
      </c>
      <c r="E1345" s="1" t="s">
        <v>3340</v>
      </c>
      <c r="F1345" s="1" t="s">
        <v>335</v>
      </c>
      <c r="G1345" s="1" t="s">
        <v>3588</v>
      </c>
      <c r="H1345" s="1" t="s">
        <v>6864</v>
      </c>
      <c r="I1345" s="1"/>
    </row>
    <row r="1346" spans="1:11">
      <c r="A1346" s="1">
        <v>33</v>
      </c>
      <c r="B1346" s="1">
        <v>2032</v>
      </c>
      <c r="C1346" s="2" t="s">
        <v>3637</v>
      </c>
      <c r="D1346" s="2" t="s">
        <v>3638</v>
      </c>
      <c r="E1346" s="1" t="s">
        <v>3340</v>
      </c>
      <c r="F1346" s="1" t="s">
        <v>335</v>
      </c>
      <c r="G1346" s="1" t="s">
        <v>3588</v>
      </c>
      <c r="H1346" s="1"/>
      <c r="I1346" s="1"/>
    </row>
    <row r="1347" spans="1:11">
      <c r="E1347" s="40" t="s">
        <v>6934</v>
      </c>
    </row>
    <row r="1348" spans="1:11">
      <c r="E1348" t="s">
        <v>6935</v>
      </c>
    </row>
    <row r="1352" spans="1:11">
      <c r="H1352" t="s">
        <v>6936</v>
      </c>
      <c r="K1352" s="6"/>
    </row>
    <row r="1353" spans="1:11">
      <c r="A1353" s="53" t="s">
        <v>3639</v>
      </c>
      <c r="B1353" s="53"/>
      <c r="C1353" s="53"/>
      <c r="D1353" s="53"/>
      <c r="E1353" s="53"/>
      <c r="F1353" s="53"/>
      <c r="G1353" s="53"/>
      <c r="H1353" s="53"/>
      <c r="I1353" s="53"/>
    </row>
    <row r="1354" spans="1:11">
      <c r="A1354" s="52" t="str">
        <f>F1357</f>
        <v>SMK NEGERI 1 BANYUDONO</v>
      </c>
      <c r="B1354" s="52"/>
      <c r="C1354" s="52"/>
      <c r="D1354" s="52"/>
      <c r="E1354" s="52"/>
      <c r="F1354" s="52"/>
      <c r="G1354" s="52"/>
      <c r="H1354" s="52"/>
      <c r="I1354" s="52"/>
    </row>
    <row r="1355" spans="1:11">
      <c r="D1355" s="6" t="s">
        <v>3640</v>
      </c>
      <c r="E1355" t="e">
        <f>#REF!</f>
        <v>#REF!</v>
      </c>
    </row>
    <row r="1356" spans="1:11" ht="30">
      <c r="A1356" s="1" t="s">
        <v>0</v>
      </c>
      <c r="B1356" s="5" t="s">
        <v>0</v>
      </c>
      <c r="C1356" s="5" t="s">
        <v>1</v>
      </c>
      <c r="D1356" s="5" t="s">
        <v>2</v>
      </c>
      <c r="E1356" s="5" t="s">
        <v>3</v>
      </c>
      <c r="F1356" s="5" t="s">
        <v>29</v>
      </c>
      <c r="G1356" s="5" t="s">
        <v>30</v>
      </c>
      <c r="H1356" s="28" t="s">
        <v>3729</v>
      </c>
      <c r="I1356" s="33" t="s">
        <v>6906</v>
      </c>
    </row>
    <row r="1357" spans="1:11">
      <c r="A1357" s="1">
        <v>1</v>
      </c>
      <c r="B1357" s="1">
        <v>149</v>
      </c>
      <c r="C1357" s="1" t="s">
        <v>306</v>
      </c>
      <c r="D1357" s="1" t="s">
        <v>307</v>
      </c>
      <c r="E1357" s="1" t="s">
        <v>6</v>
      </c>
      <c r="F1357" s="1" t="s">
        <v>334</v>
      </c>
      <c r="G1357" s="1" t="s">
        <v>291</v>
      </c>
      <c r="H1357" s="1" t="s">
        <v>4283</v>
      </c>
      <c r="I1357" s="1"/>
    </row>
    <row r="1358" spans="1:11">
      <c r="A1358" s="1">
        <v>2</v>
      </c>
      <c r="B1358" s="1">
        <v>150</v>
      </c>
      <c r="C1358" s="1" t="s">
        <v>308</v>
      </c>
      <c r="D1358" s="1" t="s">
        <v>309</v>
      </c>
      <c r="E1358" s="1" t="s">
        <v>6</v>
      </c>
      <c r="F1358" s="1" t="s">
        <v>334</v>
      </c>
      <c r="G1358" s="1" t="s">
        <v>291</v>
      </c>
      <c r="H1358" s="1"/>
      <c r="I1358" s="1"/>
    </row>
    <row r="1359" spans="1:11">
      <c r="A1359" s="1">
        <v>3</v>
      </c>
      <c r="B1359" s="1">
        <v>151</v>
      </c>
      <c r="C1359" s="1" t="s">
        <v>310</v>
      </c>
      <c r="D1359" s="1" t="s">
        <v>311</v>
      </c>
      <c r="E1359" s="1" t="s">
        <v>6</v>
      </c>
      <c r="F1359" s="1" t="s">
        <v>334</v>
      </c>
      <c r="G1359" s="1" t="s">
        <v>291</v>
      </c>
      <c r="H1359" s="1" t="s">
        <v>4285</v>
      </c>
      <c r="I1359" s="1"/>
    </row>
    <row r="1360" spans="1:11">
      <c r="A1360" s="1">
        <v>4</v>
      </c>
      <c r="B1360" s="1">
        <v>152</v>
      </c>
      <c r="C1360" s="1" t="s">
        <v>312</v>
      </c>
      <c r="D1360" s="1" t="s">
        <v>313</v>
      </c>
      <c r="E1360" s="1" t="s">
        <v>6</v>
      </c>
      <c r="F1360" s="1" t="s">
        <v>334</v>
      </c>
      <c r="G1360" s="1" t="s">
        <v>291</v>
      </c>
      <c r="H1360" s="1" t="s">
        <v>4287</v>
      </c>
      <c r="I1360" s="1"/>
    </row>
    <row r="1361" spans="1:9">
      <c r="A1361" s="1">
        <v>5</v>
      </c>
      <c r="B1361" s="1">
        <v>153</v>
      </c>
      <c r="C1361" s="1" t="s">
        <v>314</v>
      </c>
      <c r="D1361" s="1" t="s">
        <v>315</v>
      </c>
      <c r="E1361" s="1" t="s">
        <v>6</v>
      </c>
      <c r="F1361" s="1" t="s">
        <v>334</v>
      </c>
      <c r="G1361" s="1" t="s">
        <v>291</v>
      </c>
      <c r="H1361" s="1" t="s">
        <v>4289</v>
      </c>
      <c r="I1361" s="1"/>
    </row>
    <row r="1362" spans="1:9">
      <c r="A1362" s="1">
        <v>6</v>
      </c>
      <c r="B1362" s="1">
        <v>154</v>
      </c>
      <c r="C1362" s="1" t="s">
        <v>316</v>
      </c>
      <c r="D1362" s="1" t="s">
        <v>317</v>
      </c>
      <c r="E1362" s="1" t="s">
        <v>6</v>
      </c>
      <c r="F1362" s="1" t="s">
        <v>334</v>
      </c>
      <c r="G1362" s="1" t="s">
        <v>291</v>
      </c>
      <c r="H1362" s="1" t="s">
        <v>4291</v>
      </c>
      <c r="I1362" s="1"/>
    </row>
    <row r="1363" spans="1:9">
      <c r="A1363" s="1">
        <v>7</v>
      </c>
      <c r="B1363" s="1">
        <v>155</v>
      </c>
      <c r="C1363" s="1" t="s">
        <v>318</v>
      </c>
      <c r="D1363" s="1" t="s">
        <v>319</v>
      </c>
      <c r="E1363" s="1" t="s">
        <v>6</v>
      </c>
      <c r="F1363" s="1" t="s">
        <v>334</v>
      </c>
      <c r="G1363" s="1" t="s">
        <v>291</v>
      </c>
      <c r="H1363" s="1" t="s">
        <v>4293</v>
      </c>
      <c r="I1363" s="1"/>
    </row>
    <row r="1364" spans="1:9">
      <c r="A1364" s="1">
        <v>8</v>
      </c>
      <c r="B1364" s="1">
        <v>234</v>
      </c>
      <c r="C1364" s="1" t="s">
        <v>456</v>
      </c>
      <c r="D1364" s="1" t="s">
        <v>457</v>
      </c>
      <c r="E1364" s="1" t="s">
        <v>6</v>
      </c>
      <c r="F1364" s="1" t="s">
        <v>334</v>
      </c>
      <c r="G1364" s="1" t="s">
        <v>291</v>
      </c>
      <c r="H1364" s="1" t="s">
        <v>4411</v>
      </c>
      <c r="I1364" s="1"/>
    </row>
    <row r="1365" spans="1:9">
      <c r="A1365" s="1">
        <v>9</v>
      </c>
      <c r="B1365" s="1">
        <v>235</v>
      </c>
      <c r="C1365" s="1" t="s">
        <v>458</v>
      </c>
      <c r="D1365" s="1" t="s">
        <v>459</v>
      </c>
      <c r="E1365" s="1" t="s">
        <v>6</v>
      </c>
      <c r="F1365" s="1" t="s">
        <v>334</v>
      </c>
      <c r="G1365" s="1" t="s">
        <v>291</v>
      </c>
      <c r="H1365" s="1" t="s">
        <v>4413</v>
      </c>
      <c r="I1365" s="1"/>
    </row>
    <row r="1366" spans="1:9">
      <c r="A1366" s="1">
        <v>10</v>
      </c>
      <c r="B1366" s="1">
        <v>498</v>
      </c>
      <c r="C1366" s="1" t="s">
        <v>917</v>
      </c>
      <c r="D1366" s="1" t="s">
        <v>918</v>
      </c>
      <c r="E1366" s="1" t="s">
        <v>639</v>
      </c>
      <c r="F1366" s="1" t="s">
        <v>334</v>
      </c>
      <c r="G1366" s="1" t="s">
        <v>884</v>
      </c>
      <c r="H1366" s="1" t="s">
        <v>4014</v>
      </c>
      <c r="I1366" s="1"/>
    </row>
    <row r="1367" spans="1:9">
      <c r="A1367" s="1">
        <v>11</v>
      </c>
      <c r="B1367" s="1">
        <v>499</v>
      </c>
      <c r="C1367" s="1" t="s">
        <v>919</v>
      </c>
      <c r="D1367" s="1" t="s">
        <v>920</v>
      </c>
      <c r="E1367" s="1" t="s">
        <v>639</v>
      </c>
      <c r="F1367" s="1" t="s">
        <v>334</v>
      </c>
      <c r="G1367" s="1" t="s">
        <v>884</v>
      </c>
      <c r="H1367" s="1" t="s">
        <v>4016</v>
      </c>
      <c r="I1367" s="1"/>
    </row>
    <row r="1368" spans="1:9">
      <c r="A1368" s="1">
        <v>12</v>
      </c>
      <c r="B1368" s="1">
        <v>501</v>
      </c>
      <c r="C1368" s="1" t="s">
        <v>921</v>
      </c>
      <c r="D1368" s="1" t="s">
        <v>922</v>
      </c>
      <c r="E1368" s="1" t="s">
        <v>639</v>
      </c>
      <c r="F1368" s="1" t="s">
        <v>334</v>
      </c>
      <c r="G1368" s="1" t="s">
        <v>884</v>
      </c>
      <c r="H1368" s="1" t="s">
        <v>4018</v>
      </c>
      <c r="I1368" s="1"/>
    </row>
    <row r="1369" spans="1:9">
      <c r="A1369" s="1">
        <v>13</v>
      </c>
      <c r="B1369" s="1">
        <v>502</v>
      </c>
      <c r="C1369" s="1" t="s">
        <v>923</v>
      </c>
      <c r="D1369" s="1" t="s">
        <v>924</v>
      </c>
      <c r="E1369" s="1" t="s">
        <v>639</v>
      </c>
      <c r="F1369" s="1" t="s">
        <v>334</v>
      </c>
      <c r="G1369" s="1" t="s">
        <v>884</v>
      </c>
      <c r="H1369" s="1" t="s">
        <v>4020</v>
      </c>
      <c r="I1369" s="1"/>
    </row>
    <row r="1370" spans="1:9">
      <c r="A1370" s="1">
        <v>14</v>
      </c>
      <c r="B1370" s="1">
        <v>766</v>
      </c>
      <c r="C1370" s="1" t="s">
        <v>1377</v>
      </c>
      <c r="D1370" s="1" t="s">
        <v>1378</v>
      </c>
      <c r="E1370" s="1" t="s">
        <v>1015</v>
      </c>
      <c r="F1370" s="1" t="s">
        <v>334</v>
      </c>
      <c r="G1370" s="1" t="s">
        <v>1254</v>
      </c>
      <c r="H1370" s="1"/>
      <c r="I1370" s="1"/>
    </row>
    <row r="1371" spans="1:9">
      <c r="A1371" s="1">
        <v>15</v>
      </c>
      <c r="B1371" s="1">
        <v>767</v>
      </c>
      <c r="C1371" s="1" t="s">
        <v>1379</v>
      </c>
      <c r="D1371" s="1" t="s">
        <v>1380</v>
      </c>
      <c r="E1371" s="1" t="s">
        <v>1015</v>
      </c>
      <c r="F1371" s="1" t="s">
        <v>334</v>
      </c>
      <c r="G1371" s="1" t="s">
        <v>1254</v>
      </c>
      <c r="H1371" s="1" t="s">
        <v>4783</v>
      </c>
      <c r="I1371" s="1"/>
    </row>
    <row r="1372" spans="1:9">
      <c r="A1372" s="1">
        <v>16</v>
      </c>
      <c r="B1372" s="1">
        <v>768</v>
      </c>
      <c r="C1372" s="1" t="s">
        <v>1381</v>
      </c>
      <c r="D1372" s="1" t="s">
        <v>1382</v>
      </c>
      <c r="E1372" s="1" t="s">
        <v>1015</v>
      </c>
      <c r="F1372" s="1" t="s">
        <v>334</v>
      </c>
      <c r="G1372" s="1" t="s">
        <v>1254</v>
      </c>
      <c r="H1372" s="1" t="s">
        <v>4785</v>
      </c>
      <c r="I1372" s="1"/>
    </row>
    <row r="1373" spans="1:9">
      <c r="A1373" s="1">
        <v>17</v>
      </c>
      <c r="B1373" s="1">
        <v>769</v>
      </c>
      <c r="C1373" s="1" t="s">
        <v>1383</v>
      </c>
      <c r="D1373" s="1" t="s">
        <v>1384</v>
      </c>
      <c r="E1373" s="1" t="s">
        <v>1015</v>
      </c>
      <c r="F1373" s="1" t="s">
        <v>334</v>
      </c>
      <c r="G1373" s="1" t="s">
        <v>1254</v>
      </c>
      <c r="H1373" s="1" t="s">
        <v>4787</v>
      </c>
      <c r="I1373" s="1"/>
    </row>
    <row r="1374" spans="1:9">
      <c r="A1374" s="1">
        <v>18</v>
      </c>
      <c r="B1374" s="1">
        <v>770</v>
      </c>
      <c r="C1374" s="1" t="s">
        <v>1385</v>
      </c>
      <c r="D1374" s="1" t="s">
        <v>1386</v>
      </c>
      <c r="E1374" s="1" t="s">
        <v>1015</v>
      </c>
      <c r="F1374" s="1" t="s">
        <v>334</v>
      </c>
      <c r="G1374" s="1" t="s">
        <v>1254</v>
      </c>
      <c r="H1374" s="1" t="s">
        <v>4789</v>
      </c>
      <c r="I1374" s="1"/>
    </row>
    <row r="1375" spans="1:9">
      <c r="A1375" s="1">
        <v>19</v>
      </c>
      <c r="B1375" s="1">
        <v>1051</v>
      </c>
      <c r="C1375" s="1" t="s">
        <v>1897</v>
      </c>
      <c r="D1375" s="1" t="s">
        <v>1898</v>
      </c>
      <c r="E1375" s="1" t="s">
        <v>1503</v>
      </c>
      <c r="F1375" s="1" t="s">
        <v>334</v>
      </c>
      <c r="G1375" s="1" t="s">
        <v>1855</v>
      </c>
      <c r="H1375" s="1" t="s">
        <v>5276</v>
      </c>
      <c r="I1375" s="1"/>
    </row>
    <row r="1376" spans="1:9">
      <c r="A1376" s="1">
        <v>20</v>
      </c>
      <c r="B1376" s="1">
        <v>1052</v>
      </c>
      <c r="C1376" s="1" t="s">
        <v>1899</v>
      </c>
      <c r="D1376" s="1" t="s">
        <v>1900</v>
      </c>
      <c r="E1376" s="1" t="s">
        <v>1503</v>
      </c>
      <c r="F1376" s="1" t="s">
        <v>334</v>
      </c>
      <c r="G1376" s="1" t="s">
        <v>1855</v>
      </c>
      <c r="H1376" s="1" t="s">
        <v>5278</v>
      </c>
      <c r="I1376" s="1"/>
    </row>
    <row r="1377" spans="1:11">
      <c r="A1377" s="1">
        <v>21</v>
      </c>
      <c r="B1377" s="1">
        <v>1055</v>
      </c>
      <c r="C1377" s="1" t="s">
        <v>1901</v>
      </c>
      <c r="D1377" s="1" t="s">
        <v>1902</v>
      </c>
      <c r="E1377" s="1" t="s">
        <v>1503</v>
      </c>
      <c r="F1377" s="1" t="s">
        <v>334</v>
      </c>
      <c r="G1377" s="1" t="s">
        <v>1855</v>
      </c>
      <c r="H1377" s="1" t="s">
        <v>5280</v>
      </c>
      <c r="I1377" s="1"/>
    </row>
    <row r="1378" spans="1:11">
      <c r="A1378" s="1">
        <v>22</v>
      </c>
      <c r="B1378" s="1">
        <v>1056</v>
      </c>
      <c r="C1378" s="2" t="s">
        <v>1903</v>
      </c>
      <c r="D1378" s="2" t="s">
        <v>1904</v>
      </c>
      <c r="E1378" s="1" t="s">
        <v>1503</v>
      </c>
      <c r="F1378" s="1" t="s">
        <v>334</v>
      </c>
      <c r="G1378" s="1" t="s">
        <v>1855</v>
      </c>
      <c r="H1378" s="1"/>
      <c r="I1378" s="1"/>
    </row>
    <row r="1379" spans="1:11">
      <c r="A1379" s="1">
        <v>23</v>
      </c>
      <c r="B1379" s="1">
        <v>1057</v>
      </c>
      <c r="C1379" s="1" t="s">
        <v>1905</v>
      </c>
      <c r="D1379" s="1" t="s">
        <v>1906</v>
      </c>
      <c r="E1379" s="1" t="s">
        <v>1503</v>
      </c>
      <c r="F1379" s="1" t="s">
        <v>334</v>
      </c>
      <c r="G1379" s="1" t="s">
        <v>1855</v>
      </c>
      <c r="H1379" s="1" t="s">
        <v>5282</v>
      </c>
      <c r="I1379" s="1"/>
    </row>
    <row r="1380" spans="1:11">
      <c r="A1380" s="1">
        <v>24</v>
      </c>
      <c r="B1380" s="1">
        <v>1976</v>
      </c>
      <c r="C1380" s="1" t="s">
        <v>3565</v>
      </c>
      <c r="D1380" s="1" t="s">
        <v>3566</v>
      </c>
      <c r="E1380" s="1" t="s">
        <v>3340</v>
      </c>
      <c r="F1380" s="1" t="s">
        <v>334</v>
      </c>
      <c r="G1380" s="1" t="s">
        <v>3502</v>
      </c>
      <c r="H1380" s="1" t="s">
        <v>6801</v>
      </c>
      <c r="I1380" s="1"/>
    </row>
    <row r="1381" spans="1:11">
      <c r="A1381" s="1">
        <v>25</v>
      </c>
      <c r="B1381" s="1">
        <v>1977</v>
      </c>
      <c r="C1381" s="1" t="s">
        <v>3567</v>
      </c>
      <c r="D1381" s="1" t="s">
        <v>3568</v>
      </c>
      <c r="E1381" s="1" t="s">
        <v>3340</v>
      </c>
      <c r="F1381" s="1" t="s">
        <v>334</v>
      </c>
      <c r="G1381" s="1" t="s">
        <v>3502</v>
      </c>
      <c r="H1381" s="1" t="s">
        <v>6803</v>
      </c>
      <c r="I1381" s="1"/>
    </row>
    <row r="1382" spans="1:11">
      <c r="A1382" s="1">
        <v>26</v>
      </c>
      <c r="B1382" s="1">
        <v>1978</v>
      </c>
      <c r="C1382" s="1" t="s">
        <v>3569</v>
      </c>
      <c r="D1382" s="1" t="s">
        <v>1616</v>
      </c>
      <c r="E1382" s="1" t="s">
        <v>3340</v>
      </c>
      <c r="F1382" s="1" t="s">
        <v>334</v>
      </c>
      <c r="G1382" s="1" t="s">
        <v>3502</v>
      </c>
      <c r="H1382" s="1" t="s">
        <v>6805</v>
      </c>
      <c r="I1382" s="1"/>
    </row>
    <row r="1383" spans="1:11">
      <c r="A1383" s="1">
        <v>27</v>
      </c>
      <c r="B1383" s="1">
        <v>1979</v>
      </c>
      <c r="C1383" s="1" t="s">
        <v>3570</v>
      </c>
      <c r="D1383" s="1" t="s">
        <v>3571</v>
      </c>
      <c r="E1383" s="1" t="s">
        <v>3340</v>
      </c>
      <c r="F1383" s="1" t="s">
        <v>334</v>
      </c>
      <c r="G1383" s="1" t="s">
        <v>3502</v>
      </c>
      <c r="H1383" s="1" t="s">
        <v>6807</v>
      </c>
      <c r="I1383" s="1"/>
    </row>
    <row r="1384" spans="1:11">
      <c r="E1384" s="40" t="s">
        <v>6934</v>
      </c>
    </row>
    <row r="1385" spans="1:11">
      <c r="E1385" t="s">
        <v>6935</v>
      </c>
    </row>
    <row r="1389" spans="1:11">
      <c r="H1389" t="s">
        <v>6936</v>
      </c>
      <c r="K1389" s="6"/>
    </row>
    <row r="1390" spans="1:11">
      <c r="A1390" s="53" t="s">
        <v>3639</v>
      </c>
      <c r="B1390" s="53"/>
      <c r="C1390" s="53"/>
      <c r="D1390" s="53"/>
      <c r="E1390" s="53"/>
      <c r="F1390" s="53"/>
      <c r="G1390" s="53"/>
      <c r="H1390" s="53"/>
      <c r="I1390" s="53"/>
    </row>
    <row r="1391" spans="1:11">
      <c r="A1391" s="52" t="str">
        <f>F1394</f>
        <v>SMK NEGERI 8 SURAKARTA</v>
      </c>
      <c r="B1391" s="52"/>
      <c r="C1391" s="52"/>
      <c r="D1391" s="52"/>
      <c r="E1391" s="52"/>
      <c r="F1391" s="52"/>
      <c r="G1391" s="52"/>
      <c r="H1391" s="52"/>
      <c r="I1391" s="52"/>
    </row>
    <row r="1392" spans="1:11">
      <c r="D1392" s="6" t="s">
        <v>3640</v>
      </c>
      <c r="E1392" t="e">
        <f>#REF!</f>
        <v>#REF!</v>
      </c>
    </row>
    <row r="1393" spans="1:9" ht="30">
      <c r="A1393" s="1" t="s">
        <v>0</v>
      </c>
      <c r="B1393" s="5" t="s">
        <v>0</v>
      </c>
      <c r="C1393" s="5" t="s">
        <v>1</v>
      </c>
      <c r="D1393" s="5" t="s">
        <v>2</v>
      </c>
      <c r="E1393" s="5" t="s">
        <v>3</v>
      </c>
      <c r="F1393" s="5" t="s">
        <v>29</v>
      </c>
      <c r="G1393" s="5" t="s">
        <v>30</v>
      </c>
      <c r="H1393" s="28" t="s">
        <v>3729</v>
      </c>
      <c r="I1393" s="33" t="s">
        <v>6906</v>
      </c>
    </row>
    <row r="1394" spans="1:9">
      <c r="A1394" s="1">
        <v>1</v>
      </c>
      <c r="B1394" s="1">
        <v>178</v>
      </c>
      <c r="C1394" s="1" t="s">
        <v>360</v>
      </c>
      <c r="D1394" s="1" t="s">
        <v>361</v>
      </c>
      <c r="E1394" s="1" t="s">
        <v>6</v>
      </c>
      <c r="F1394" s="1" t="s">
        <v>412</v>
      </c>
      <c r="G1394" s="1" t="s">
        <v>413</v>
      </c>
      <c r="H1394" s="1" t="s">
        <v>4329</v>
      </c>
      <c r="I1394" s="1"/>
    </row>
    <row r="1395" spans="1:9">
      <c r="A1395" s="1">
        <v>2</v>
      </c>
      <c r="B1395" s="1">
        <v>179</v>
      </c>
      <c r="C1395" s="1" t="s">
        <v>362</v>
      </c>
      <c r="D1395" s="1" t="s">
        <v>363</v>
      </c>
      <c r="E1395" s="1" t="s">
        <v>6</v>
      </c>
      <c r="F1395" s="1" t="s">
        <v>412</v>
      </c>
      <c r="G1395" s="1" t="s">
        <v>413</v>
      </c>
      <c r="H1395" s="1"/>
      <c r="I1395" s="1"/>
    </row>
    <row r="1396" spans="1:9">
      <c r="A1396" s="1">
        <v>3</v>
      </c>
      <c r="B1396" s="1">
        <v>180</v>
      </c>
      <c r="C1396" s="1" t="s">
        <v>364</v>
      </c>
      <c r="D1396" s="1" t="s">
        <v>365</v>
      </c>
      <c r="E1396" s="1" t="s">
        <v>6</v>
      </c>
      <c r="F1396" s="1" t="s">
        <v>412</v>
      </c>
      <c r="G1396" s="1" t="s">
        <v>413</v>
      </c>
      <c r="H1396" s="1" t="s">
        <v>4331</v>
      </c>
      <c r="I1396" s="1"/>
    </row>
    <row r="1397" spans="1:9">
      <c r="A1397" s="1">
        <v>4</v>
      </c>
      <c r="B1397" s="1">
        <v>181</v>
      </c>
      <c r="C1397" s="1" t="s">
        <v>366</v>
      </c>
      <c r="D1397" s="1" t="s">
        <v>367</v>
      </c>
      <c r="E1397" s="1" t="s">
        <v>6</v>
      </c>
      <c r="F1397" s="1" t="s">
        <v>412</v>
      </c>
      <c r="G1397" s="1" t="s">
        <v>413</v>
      </c>
      <c r="H1397" s="1" t="s">
        <v>4333</v>
      </c>
      <c r="I1397" s="1"/>
    </row>
    <row r="1398" spans="1:9">
      <c r="A1398" s="1">
        <v>5</v>
      </c>
      <c r="B1398" s="1">
        <v>182</v>
      </c>
      <c r="C1398" s="1" t="s">
        <v>368</v>
      </c>
      <c r="D1398" s="1" t="s">
        <v>369</v>
      </c>
      <c r="E1398" s="1" t="s">
        <v>6</v>
      </c>
      <c r="F1398" s="1" t="s">
        <v>412</v>
      </c>
      <c r="G1398" s="1" t="s">
        <v>413</v>
      </c>
      <c r="H1398" s="1" t="s">
        <v>4335</v>
      </c>
      <c r="I1398" s="1"/>
    </row>
    <row r="1399" spans="1:9">
      <c r="A1399" s="1">
        <v>6</v>
      </c>
      <c r="B1399" s="1">
        <v>183</v>
      </c>
      <c r="C1399" s="1" t="s">
        <v>370</v>
      </c>
      <c r="D1399" s="1" t="s">
        <v>371</v>
      </c>
      <c r="E1399" s="1" t="s">
        <v>6</v>
      </c>
      <c r="F1399" s="1" t="s">
        <v>412</v>
      </c>
      <c r="G1399" s="1" t="s">
        <v>413</v>
      </c>
      <c r="H1399" s="32" t="s">
        <v>4337</v>
      </c>
      <c r="I1399" s="1"/>
    </row>
    <row r="1400" spans="1:9">
      <c r="A1400" s="1">
        <v>7</v>
      </c>
      <c r="B1400" s="1">
        <v>184</v>
      </c>
      <c r="C1400" s="1" t="s">
        <v>372</v>
      </c>
      <c r="D1400" s="1" t="s">
        <v>373</v>
      </c>
      <c r="E1400" s="1" t="s">
        <v>6</v>
      </c>
      <c r="F1400" s="1" t="s">
        <v>412</v>
      </c>
      <c r="G1400" s="1" t="s">
        <v>413</v>
      </c>
      <c r="H1400" s="32" t="s">
        <v>4339</v>
      </c>
      <c r="I1400" s="1"/>
    </row>
    <row r="1401" spans="1:9">
      <c r="A1401" s="1">
        <v>8</v>
      </c>
      <c r="B1401" s="1"/>
      <c r="C1401" s="2" t="s">
        <v>6912</v>
      </c>
      <c r="D1401" s="2" t="s">
        <v>6913</v>
      </c>
      <c r="E1401" s="2" t="s">
        <v>639</v>
      </c>
      <c r="F1401" s="13" t="s">
        <v>412</v>
      </c>
      <c r="G1401" s="13" t="s">
        <v>935</v>
      </c>
      <c r="H1401" s="37" t="s">
        <v>6914</v>
      </c>
      <c r="I1401" s="1"/>
    </row>
    <row r="1402" spans="1:9">
      <c r="A1402" s="1">
        <v>9</v>
      </c>
      <c r="B1402" s="1">
        <v>529</v>
      </c>
      <c r="C1402" s="2" t="s">
        <v>966</v>
      </c>
      <c r="D1402" s="2" t="s">
        <v>967</v>
      </c>
      <c r="E1402" s="2" t="s">
        <v>639</v>
      </c>
      <c r="F1402" s="2" t="s">
        <v>412</v>
      </c>
      <c r="G1402" s="2" t="s">
        <v>935</v>
      </c>
      <c r="H1402" s="38" t="s">
        <v>4045</v>
      </c>
      <c r="I1402" s="1"/>
    </row>
    <row r="1403" spans="1:9">
      <c r="A1403" s="1">
        <v>10</v>
      </c>
      <c r="B1403" s="1">
        <v>530</v>
      </c>
      <c r="C1403" s="2" t="s">
        <v>968</v>
      </c>
      <c r="D1403" s="2" t="s">
        <v>969</v>
      </c>
      <c r="E1403" s="2" t="s">
        <v>639</v>
      </c>
      <c r="F1403" s="2" t="s">
        <v>412</v>
      </c>
      <c r="G1403" s="2" t="s">
        <v>935</v>
      </c>
      <c r="H1403" s="38"/>
      <c r="I1403" s="1"/>
    </row>
    <row r="1404" spans="1:9">
      <c r="A1404" s="1">
        <v>11</v>
      </c>
      <c r="B1404" s="1">
        <v>531</v>
      </c>
      <c r="C1404" s="2" t="s">
        <v>970</v>
      </c>
      <c r="D1404" s="2" t="s">
        <v>971</v>
      </c>
      <c r="E1404" s="2" t="s">
        <v>639</v>
      </c>
      <c r="F1404" s="2" t="s">
        <v>412</v>
      </c>
      <c r="G1404" s="2" t="s">
        <v>935</v>
      </c>
      <c r="H1404" s="38" t="s">
        <v>4047</v>
      </c>
      <c r="I1404" s="1"/>
    </row>
    <row r="1405" spans="1:9">
      <c r="A1405" s="1">
        <v>12</v>
      </c>
      <c r="B1405" s="1">
        <v>532</v>
      </c>
      <c r="C1405" s="2" t="s">
        <v>972</v>
      </c>
      <c r="D1405" s="2" t="s">
        <v>973</v>
      </c>
      <c r="E1405" s="2" t="s">
        <v>639</v>
      </c>
      <c r="F1405" s="2" t="s">
        <v>412</v>
      </c>
      <c r="G1405" s="2" t="s">
        <v>935</v>
      </c>
      <c r="H1405" s="38" t="s">
        <v>4049</v>
      </c>
      <c r="I1405" s="1"/>
    </row>
    <row r="1406" spans="1:9">
      <c r="A1406" s="1">
        <v>13</v>
      </c>
      <c r="B1406" s="1">
        <v>803</v>
      </c>
      <c r="C1406" s="2" t="s">
        <v>1439</v>
      </c>
      <c r="D1406" s="2" t="s">
        <v>1440</v>
      </c>
      <c r="E1406" s="2" t="s">
        <v>1015</v>
      </c>
      <c r="F1406" s="2" t="s">
        <v>412</v>
      </c>
      <c r="G1406" s="2" t="s">
        <v>1049</v>
      </c>
      <c r="H1406" s="38" t="s">
        <v>4843</v>
      </c>
      <c r="I1406" s="1"/>
    </row>
    <row r="1407" spans="1:9">
      <c r="A1407" s="1">
        <v>14</v>
      </c>
      <c r="B1407" s="1">
        <v>804</v>
      </c>
      <c r="C1407" s="2" t="s">
        <v>1441</v>
      </c>
      <c r="D1407" s="2" t="s">
        <v>1442</v>
      </c>
      <c r="E1407" s="2" t="s">
        <v>1015</v>
      </c>
      <c r="F1407" s="2" t="s">
        <v>412</v>
      </c>
      <c r="G1407" s="2" t="s">
        <v>1049</v>
      </c>
      <c r="H1407" s="38" t="s">
        <v>4845</v>
      </c>
      <c r="I1407" s="1"/>
    </row>
    <row r="1408" spans="1:9">
      <c r="A1408" s="1">
        <v>15</v>
      </c>
      <c r="B1408" s="1">
        <v>806</v>
      </c>
      <c r="C1408" s="2" t="s">
        <v>1443</v>
      </c>
      <c r="D1408" s="2" t="s">
        <v>1444</v>
      </c>
      <c r="E1408" s="2" t="s">
        <v>1015</v>
      </c>
      <c r="F1408" s="2" t="s">
        <v>412</v>
      </c>
      <c r="G1408" s="2" t="s">
        <v>1049</v>
      </c>
      <c r="H1408" s="38" t="s">
        <v>4847</v>
      </c>
      <c r="I1408" s="1"/>
    </row>
    <row r="1409" spans="1:11">
      <c r="A1409" s="1">
        <v>16</v>
      </c>
      <c r="B1409" s="1">
        <v>807</v>
      </c>
      <c r="C1409" s="2" t="s">
        <v>6921</v>
      </c>
      <c r="D1409" s="2" t="s">
        <v>6922</v>
      </c>
      <c r="E1409" s="2" t="s">
        <v>1015</v>
      </c>
      <c r="F1409" s="2" t="s">
        <v>412</v>
      </c>
      <c r="G1409" s="2" t="s">
        <v>1049</v>
      </c>
      <c r="H1409" s="39" t="s">
        <v>6923</v>
      </c>
      <c r="I1409" s="1"/>
    </row>
    <row r="1410" spans="1:11">
      <c r="A1410" s="1">
        <v>17</v>
      </c>
      <c r="B1410" s="1">
        <v>808</v>
      </c>
      <c r="C1410" s="2" t="s">
        <v>1445</v>
      </c>
      <c r="D1410" s="2" t="s">
        <v>1446</v>
      </c>
      <c r="E1410" s="2" t="s">
        <v>1015</v>
      </c>
      <c r="F1410" s="2" t="s">
        <v>412</v>
      </c>
      <c r="G1410" s="2" t="s">
        <v>1049</v>
      </c>
      <c r="H1410" s="38" t="s">
        <v>4849</v>
      </c>
      <c r="I1410" s="1"/>
    </row>
    <row r="1411" spans="1:11">
      <c r="A1411" s="1">
        <v>18</v>
      </c>
      <c r="B1411" s="1">
        <v>809</v>
      </c>
      <c r="C1411" s="1" t="s">
        <v>1447</v>
      </c>
      <c r="D1411" s="1" t="s">
        <v>1448</v>
      </c>
      <c r="E1411" s="1" t="s">
        <v>1015</v>
      </c>
      <c r="F1411" s="1" t="s">
        <v>412</v>
      </c>
      <c r="G1411" s="1" t="s">
        <v>1049</v>
      </c>
      <c r="H1411" s="32" t="s">
        <v>4851</v>
      </c>
      <c r="I1411" s="1"/>
    </row>
    <row r="1412" spans="1:11">
      <c r="A1412" s="1">
        <v>19</v>
      </c>
      <c r="B1412" s="1">
        <v>2029</v>
      </c>
      <c r="C1412" s="2" t="s">
        <v>3631</v>
      </c>
      <c r="D1412" s="2" t="s">
        <v>3632</v>
      </c>
      <c r="E1412" s="1" t="s">
        <v>3340</v>
      </c>
      <c r="F1412" s="1" t="s">
        <v>412</v>
      </c>
      <c r="G1412" s="1" t="s">
        <v>3588</v>
      </c>
      <c r="H1412" s="32" t="s">
        <v>6862</v>
      </c>
      <c r="I1412" s="1"/>
    </row>
    <row r="1413" spans="1:11">
      <c r="A1413" s="1">
        <v>20</v>
      </c>
      <c r="B1413" s="1">
        <v>2030</v>
      </c>
      <c r="C1413" s="2" t="s">
        <v>3633</v>
      </c>
      <c r="D1413" s="2" t="s">
        <v>3634</v>
      </c>
      <c r="E1413" s="1" t="s">
        <v>3340</v>
      </c>
      <c r="F1413" s="1" t="s">
        <v>412</v>
      </c>
      <c r="G1413" s="1" t="s">
        <v>3588</v>
      </c>
      <c r="H1413" s="32"/>
      <c r="I1413" s="1"/>
    </row>
    <row r="1414" spans="1:11">
      <c r="E1414" s="40" t="s">
        <v>6934</v>
      </c>
    </row>
    <row r="1415" spans="1:11">
      <c r="E1415" t="s">
        <v>6935</v>
      </c>
    </row>
    <row r="1419" spans="1:11">
      <c r="H1419" t="s">
        <v>6936</v>
      </c>
      <c r="K1419" s="6"/>
    </row>
    <row r="1420" spans="1:11">
      <c r="A1420" s="53" t="s">
        <v>3639</v>
      </c>
      <c r="B1420" s="53"/>
      <c r="C1420" s="53"/>
      <c r="D1420" s="53"/>
      <c r="E1420" s="53"/>
      <c r="F1420" s="53"/>
      <c r="G1420" s="53"/>
      <c r="H1420" s="53"/>
      <c r="I1420" s="53"/>
    </row>
    <row r="1421" spans="1:11">
      <c r="A1421" s="52" t="str">
        <f>F1424</f>
        <v>SMK NEGERI 9 SURAKARTA</v>
      </c>
      <c r="B1421" s="52"/>
      <c r="C1421" s="52"/>
      <c r="D1421" s="52"/>
      <c r="E1421" s="52"/>
      <c r="F1421" s="52"/>
      <c r="G1421" s="52"/>
      <c r="H1421" s="52"/>
      <c r="I1421" s="52"/>
    </row>
    <row r="1422" spans="1:11">
      <c r="D1422" s="6" t="s">
        <v>3640</v>
      </c>
      <c r="E1422" t="e">
        <f>#REF!</f>
        <v>#REF!</v>
      </c>
    </row>
    <row r="1423" spans="1:11" ht="30">
      <c r="A1423" s="1" t="s">
        <v>0</v>
      </c>
      <c r="B1423" s="5" t="s">
        <v>0</v>
      </c>
      <c r="C1423" s="5" t="s">
        <v>1</v>
      </c>
      <c r="D1423" s="5" t="s">
        <v>2</v>
      </c>
      <c r="E1423" s="5" t="s">
        <v>3</v>
      </c>
      <c r="F1423" s="5" t="s">
        <v>29</v>
      </c>
      <c r="G1423" s="5" t="s">
        <v>30</v>
      </c>
      <c r="H1423" s="28" t="s">
        <v>3729</v>
      </c>
      <c r="I1423" s="33" t="s">
        <v>6906</v>
      </c>
    </row>
    <row r="1424" spans="1:11">
      <c r="A1424" s="1">
        <v>1</v>
      </c>
      <c r="B1424" s="1">
        <v>128</v>
      </c>
      <c r="C1424" s="1" t="s">
        <v>262</v>
      </c>
      <c r="D1424" s="1" t="s">
        <v>263</v>
      </c>
      <c r="E1424" s="1" t="s">
        <v>6</v>
      </c>
      <c r="F1424" s="1" t="s">
        <v>269</v>
      </c>
      <c r="G1424" s="1" t="s">
        <v>268</v>
      </c>
      <c r="H1424" s="1" t="s">
        <v>4247</v>
      </c>
      <c r="I1424" s="1"/>
    </row>
    <row r="1425" spans="1:9">
      <c r="A1425" s="1">
        <v>2</v>
      </c>
      <c r="B1425" s="1"/>
      <c r="C1425" s="2" t="s">
        <v>6917</v>
      </c>
      <c r="D1425" s="2" t="s">
        <v>6918</v>
      </c>
      <c r="E1425" s="11" t="s">
        <v>6</v>
      </c>
      <c r="F1425" s="11" t="s">
        <v>269</v>
      </c>
      <c r="G1425" s="11" t="s">
        <v>268</v>
      </c>
      <c r="H1425" s="34" t="s">
        <v>6919</v>
      </c>
      <c r="I1425" s="1"/>
    </row>
    <row r="1426" spans="1:9">
      <c r="A1426" s="1">
        <v>3</v>
      </c>
      <c r="B1426" s="1">
        <v>130</v>
      </c>
      <c r="C1426" s="1" t="s">
        <v>270</v>
      </c>
      <c r="D1426" s="1" t="s">
        <v>271</v>
      </c>
      <c r="E1426" s="1" t="s">
        <v>6</v>
      </c>
      <c r="F1426" s="1" t="s">
        <v>269</v>
      </c>
      <c r="G1426" s="1" t="s">
        <v>268</v>
      </c>
      <c r="H1426" s="1" t="s">
        <v>4249</v>
      </c>
      <c r="I1426" s="1"/>
    </row>
    <row r="1427" spans="1:9">
      <c r="A1427" s="1">
        <v>4</v>
      </c>
      <c r="B1427" s="1">
        <v>131</v>
      </c>
      <c r="C1427" s="1" t="s">
        <v>272</v>
      </c>
      <c r="D1427" s="1" t="s">
        <v>273</v>
      </c>
      <c r="E1427" s="1" t="s">
        <v>6</v>
      </c>
      <c r="F1427" s="1" t="s">
        <v>269</v>
      </c>
      <c r="G1427" s="1" t="s">
        <v>268</v>
      </c>
      <c r="H1427" s="1" t="s">
        <v>4251</v>
      </c>
      <c r="I1427" s="1"/>
    </row>
    <row r="1428" spans="1:9">
      <c r="A1428" s="1">
        <v>5</v>
      </c>
      <c r="B1428" s="1">
        <v>132</v>
      </c>
      <c r="C1428" s="1" t="s">
        <v>274</v>
      </c>
      <c r="D1428" s="1" t="s">
        <v>275</v>
      </c>
      <c r="E1428" s="1" t="s">
        <v>6</v>
      </c>
      <c r="F1428" s="1" t="s">
        <v>269</v>
      </c>
      <c r="G1428" s="1" t="s">
        <v>268</v>
      </c>
      <c r="H1428" s="1" t="s">
        <v>4253</v>
      </c>
      <c r="I1428" s="1"/>
    </row>
    <row r="1429" spans="1:9">
      <c r="A1429" s="1">
        <v>6</v>
      </c>
      <c r="B1429" s="1">
        <v>192</v>
      </c>
      <c r="C1429" s="1" t="s">
        <v>388</v>
      </c>
      <c r="D1429" s="1" t="s">
        <v>389</v>
      </c>
      <c r="E1429" s="1" t="s">
        <v>6</v>
      </c>
      <c r="F1429" s="1" t="s">
        <v>269</v>
      </c>
      <c r="G1429" s="1" t="s">
        <v>268</v>
      </c>
      <c r="H1429" s="1" t="s">
        <v>4353</v>
      </c>
      <c r="I1429" s="1"/>
    </row>
    <row r="1430" spans="1:9">
      <c r="A1430" s="1">
        <v>7</v>
      </c>
      <c r="B1430" s="1">
        <v>193</v>
      </c>
      <c r="C1430" s="1" t="s">
        <v>390</v>
      </c>
      <c r="D1430" s="1" t="s">
        <v>391</v>
      </c>
      <c r="E1430" s="1" t="s">
        <v>6</v>
      </c>
      <c r="F1430" s="1" t="s">
        <v>269</v>
      </c>
      <c r="G1430" s="1" t="s">
        <v>268</v>
      </c>
      <c r="H1430" s="1" t="s">
        <v>4355</v>
      </c>
      <c r="I1430" s="1"/>
    </row>
    <row r="1431" spans="1:9">
      <c r="A1431" s="1">
        <v>8</v>
      </c>
      <c r="B1431" s="1">
        <v>194</v>
      </c>
      <c r="C1431" s="1" t="s">
        <v>392</v>
      </c>
      <c r="D1431" s="1" t="s">
        <v>393</v>
      </c>
      <c r="E1431" s="1" t="s">
        <v>6</v>
      </c>
      <c r="F1431" s="1" t="s">
        <v>269</v>
      </c>
      <c r="G1431" s="1" t="s">
        <v>268</v>
      </c>
      <c r="H1431" s="1" t="s">
        <v>4357</v>
      </c>
      <c r="I1431" s="1"/>
    </row>
    <row r="1432" spans="1:9">
      <c r="A1432" s="1">
        <v>9</v>
      </c>
      <c r="B1432" s="1">
        <v>488</v>
      </c>
      <c r="C1432" s="1" t="s">
        <v>901</v>
      </c>
      <c r="D1432" s="1" t="s">
        <v>902</v>
      </c>
      <c r="E1432" s="1" t="s">
        <v>639</v>
      </c>
      <c r="F1432" s="1" t="s">
        <v>269</v>
      </c>
      <c r="G1432" s="1" t="s">
        <v>884</v>
      </c>
      <c r="H1432" s="1" t="s">
        <v>4000</v>
      </c>
      <c r="I1432" s="1"/>
    </row>
    <row r="1433" spans="1:9">
      <c r="A1433" s="1">
        <v>10</v>
      </c>
      <c r="B1433" s="1">
        <v>490</v>
      </c>
      <c r="C1433" s="1" t="s">
        <v>903</v>
      </c>
      <c r="D1433" s="1" t="s">
        <v>904</v>
      </c>
      <c r="E1433" s="1" t="s">
        <v>639</v>
      </c>
      <c r="F1433" s="1" t="s">
        <v>269</v>
      </c>
      <c r="G1433" s="1" t="s">
        <v>884</v>
      </c>
      <c r="H1433" s="1" t="s">
        <v>4002</v>
      </c>
      <c r="I1433" s="1"/>
    </row>
    <row r="1434" spans="1:9">
      <c r="A1434" s="1">
        <v>11</v>
      </c>
      <c r="B1434" s="1">
        <v>492</v>
      </c>
      <c r="C1434" s="1" t="s">
        <v>905</v>
      </c>
      <c r="D1434" s="1" t="s">
        <v>906</v>
      </c>
      <c r="E1434" s="1" t="s">
        <v>639</v>
      </c>
      <c r="F1434" s="1" t="s">
        <v>269</v>
      </c>
      <c r="G1434" s="1" t="s">
        <v>884</v>
      </c>
      <c r="H1434" s="1" t="s">
        <v>4004</v>
      </c>
      <c r="I1434" s="1"/>
    </row>
    <row r="1435" spans="1:9">
      <c r="A1435" s="1">
        <v>12</v>
      </c>
      <c r="B1435" s="1">
        <v>493</v>
      </c>
      <c r="C1435" s="1" t="s">
        <v>907</v>
      </c>
      <c r="D1435" s="1" t="s">
        <v>908</v>
      </c>
      <c r="E1435" s="1" t="s">
        <v>639</v>
      </c>
      <c r="F1435" s="1" t="s">
        <v>269</v>
      </c>
      <c r="G1435" s="1" t="s">
        <v>884</v>
      </c>
      <c r="H1435" s="1" t="s">
        <v>4006</v>
      </c>
      <c r="I1435" s="1"/>
    </row>
    <row r="1436" spans="1:9">
      <c r="A1436" s="1">
        <v>13</v>
      </c>
      <c r="B1436" s="1">
        <v>752</v>
      </c>
      <c r="C1436" s="1" t="s">
        <v>1357</v>
      </c>
      <c r="D1436" s="1" t="s">
        <v>1358</v>
      </c>
      <c r="E1436" s="1" t="s">
        <v>1015</v>
      </c>
      <c r="F1436" s="1" t="s">
        <v>269</v>
      </c>
      <c r="G1436" s="1" t="s">
        <v>1254</v>
      </c>
      <c r="H1436" s="1" t="s">
        <v>4762</v>
      </c>
      <c r="I1436" s="1"/>
    </row>
    <row r="1437" spans="1:9">
      <c r="A1437" s="1">
        <v>14</v>
      </c>
      <c r="B1437" s="1">
        <v>753</v>
      </c>
      <c r="C1437" s="1" t="s">
        <v>1359</v>
      </c>
      <c r="D1437" s="1" t="s">
        <v>1360</v>
      </c>
      <c r="E1437" s="1" t="s">
        <v>1015</v>
      </c>
      <c r="F1437" s="1" t="s">
        <v>269</v>
      </c>
      <c r="G1437" s="1" t="s">
        <v>1254</v>
      </c>
      <c r="H1437" s="1" t="s">
        <v>4765</v>
      </c>
      <c r="I1437" s="1"/>
    </row>
    <row r="1438" spans="1:9">
      <c r="A1438" s="1">
        <v>15</v>
      </c>
      <c r="B1438" s="1">
        <v>754</v>
      </c>
      <c r="C1438" s="1" t="s">
        <v>1361</v>
      </c>
      <c r="D1438" s="1" t="s">
        <v>1362</v>
      </c>
      <c r="E1438" s="1" t="s">
        <v>1015</v>
      </c>
      <c r="F1438" s="1" t="s">
        <v>269</v>
      </c>
      <c r="G1438" s="1" t="s">
        <v>1254</v>
      </c>
      <c r="H1438" s="1" t="s">
        <v>4767</v>
      </c>
      <c r="I1438" s="1"/>
    </row>
    <row r="1439" spans="1:9">
      <c r="A1439" s="1">
        <v>16</v>
      </c>
      <c r="B1439" s="1">
        <v>755</v>
      </c>
      <c r="C1439" s="1" t="s">
        <v>1363</v>
      </c>
      <c r="D1439" s="1" t="s">
        <v>1364</v>
      </c>
      <c r="E1439" s="1" t="s">
        <v>1015</v>
      </c>
      <c r="F1439" s="1" t="s">
        <v>269</v>
      </c>
      <c r="G1439" s="1" t="s">
        <v>1254</v>
      </c>
      <c r="H1439" s="1" t="s">
        <v>4769</v>
      </c>
      <c r="I1439" s="1"/>
    </row>
    <row r="1440" spans="1:9">
      <c r="A1440" s="1">
        <v>17</v>
      </c>
      <c r="B1440" s="1">
        <v>760</v>
      </c>
      <c r="C1440" s="1" t="s">
        <v>1365</v>
      </c>
      <c r="D1440" s="1" t="s">
        <v>1366</v>
      </c>
      <c r="E1440" s="1" t="s">
        <v>1015</v>
      </c>
      <c r="F1440" s="1" t="s">
        <v>269</v>
      </c>
      <c r="G1440" s="1" t="s">
        <v>1254</v>
      </c>
      <c r="H1440" s="1" t="s">
        <v>4771</v>
      </c>
      <c r="I1440" s="1"/>
    </row>
    <row r="1441" spans="1:9">
      <c r="A1441" s="1">
        <v>18</v>
      </c>
      <c r="B1441" s="1">
        <v>1046</v>
      </c>
      <c r="C1441" s="1" t="s">
        <v>1887</v>
      </c>
      <c r="D1441" s="1" t="s">
        <v>1888</v>
      </c>
      <c r="E1441" s="1" t="s">
        <v>1503</v>
      </c>
      <c r="F1441" s="1" t="s">
        <v>269</v>
      </c>
      <c r="G1441" s="1" t="s">
        <v>1855</v>
      </c>
      <c r="H1441" s="1" t="s">
        <v>5267</v>
      </c>
      <c r="I1441" s="1"/>
    </row>
    <row r="1442" spans="1:9">
      <c r="A1442" s="1">
        <v>19</v>
      </c>
      <c r="B1442" s="1">
        <v>1047</v>
      </c>
      <c r="C1442" s="1" t="s">
        <v>1889</v>
      </c>
      <c r="D1442" s="1" t="s">
        <v>1890</v>
      </c>
      <c r="E1442" s="1" t="s">
        <v>1503</v>
      </c>
      <c r="F1442" s="1" t="s">
        <v>269</v>
      </c>
      <c r="G1442" s="1" t="s">
        <v>1855</v>
      </c>
      <c r="H1442" s="1" t="s">
        <v>5269</v>
      </c>
      <c r="I1442" s="1"/>
    </row>
    <row r="1443" spans="1:9">
      <c r="A1443" s="1">
        <v>20</v>
      </c>
      <c r="B1443" s="1">
        <v>1048</v>
      </c>
      <c r="C1443" s="1" t="s">
        <v>1891</v>
      </c>
      <c r="D1443" s="1" t="s">
        <v>1892</v>
      </c>
      <c r="E1443" s="1" t="s">
        <v>1503</v>
      </c>
      <c r="F1443" s="1" t="s">
        <v>269</v>
      </c>
      <c r="G1443" s="1" t="s">
        <v>1855</v>
      </c>
      <c r="H1443" s="1" t="s">
        <v>5271</v>
      </c>
      <c r="I1443" s="1"/>
    </row>
    <row r="1444" spans="1:9">
      <c r="A1444" s="1">
        <v>21</v>
      </c>
      <c r="B1444" s="1">
        <v>1049</v>
      </c>
      <c r="C1444" s="1" t="s">
        <v>1893</v>
      </c>
      <c r="D1444" s="1" t="s">
        <v>1894</v>
      </c>
      <c r="E1444" s="1" t="s">
        <v>1503</v>
      </c>
      <c r="F1444" s="1" t="s">
        <v>269</v>
      </c>
      <c r="G1444" s="1" t="s">
        <v>1855</v>
      </c>
      <c r="H1444" s="1" t="s">
        <v>5272</v>
      </c>
      <c r="I1444" s="1"/>
    </row>
    <row r="1445" spans="1:9">
      <c r="A1445" s="1">
        <v>22</v>
      </c>
      <c r="B1445" s="1">
        <v>1050</v>
      </c>
      <c r="C1445" s="1" t="s">
        <v>1895</v>
      </c>
      <c r="D1445" s="1" t="s">
        <v>1896</v>
      </c>
      <c r="E1445" s="1" t="s">
        <v>1503</v>
      </c>
      <c r="F1445" s="1" t="s">
        <v>269</v>
      </c>
      <c r="G1445" s="1" t="s">
        <v>1855</v>
      </c>
      <c r="H1445" s="1" t="s">
        <v>5274</v>
      </c>
      <c r="I1445" s="1"/>
    </row>
    <row r="1446" spans="1:9">
      <c r="A1446" s="1">
        <v>23</v>
      </c>
      <c r="B1446" s="1">
        <v>1798</v>
      </c>
      <c r="C1446" s="1" t="s">
        <v>3277</v>
      </c>
      <c r="D1446" s="1" t="s">
        <v>3278</v>
      </c>
      <c r="E1446" s="1" t="s">
        <v>3237</v>
      </c>
      <c r="F1446" s="1" t="s">
        <v>269</v>
      </c>
      <c r="G1446" s="1" t="s">
        <v>3283</v>
      </c>
      <c r="H1446" s="1" t="s">
        <v>6533</v>
      </c>
      <c r="I1446" s="1"/>
    </row>
    <row r="1447" spans="1:9">
      <c r="A1447" s="1">
        <v>24</v>
      </c>
      <c r="B1447" s="1">
        <v>1799</v>
      </c>
      <c r="C1447" s="1" t="s">
        <v>3279</v>
      </c>
      <c r="D1447" s="1" t="s">
        <v>3280</v>
      </c>
      <c r="E1447" s="1" t="s">
        <v>3237</v>
      </c>
      <c r="F1447" s="1" t="s">
        <v>269</v>
      </c>
      <c r="G1447" s="1" t="s">
        <v>3283</v>
      </c>
      <c r="H1447" s="1" t="s">
        <v>6535</v>
      </c>
      <c r="I1447" s="1"/>
    </row>
    <row r="1448" spans="1:9">
      <c r="A1448" s="1">
        <v>25</v>
      </c>
      <c r="B1448" s="1">
        <v>1800</v>
      </c>
      <c r="C1448" s="1" t="s">
        <v>3281</v>
      </c>
      <c r="D1448" s="1" t="s">
        <v>3282</v>
      </c>
      <c r="E1448" s="1" t="s">
        <v>3237</v>
      </c>
      <c r="F1448" s="1" t="s">
        <v>269</v>
      </c>
      <c r="G1448" s="1" t="s">
        <v>3283</v>
      </c>
      <c r="H1448" s="1" t="s">
        <v>6537</v>
      </c>
      <c r="I1448" s="1"/>
    </row>
    <row r="1449" spans="1:9">
      <c r="A1449" s="1">
        <v>26</v>
      </c>
      <c r="B1449" s="1">
        <v>1802</v>
      </c>
      <c r="C1449" s="1" t="s">
        <v>3284</v>
      </c>
      <c r="D1449" s="1" t="s">
        <v>3285</v>
      </c>
      <c r="E1449" s="1" t="s">
        <v>3237</v>
      </c>
      <c r="F1449" s="1" t="s">
        <v>269</v>
      </c>
      <c r="G1449" s="1" t="s">
        <v>3283</v>
      </c>
      <c r="H1449" s="1" t="s">
        <v>6538</v>
      </c>
      <c r="I1449" s="1"/>
    </row>
    <row r="1450" spans="1:9">
      <c r="A1450" s="1">
        <v>27</v>
      </c>
      <c r="B1450" s="1">
        <v>1803</v>
      </c>
      <c r="C1450" s="1" t="s">
        <v>3286</v>
      </c>
      <c r="D1450" s="1" t="s">
        <v>3287</v>
      </c>
      <c r="E1450" s="1" t="s">
        <v>3237</v>
      </c>
      <c r="F1450" s="1" t="s">
        <v>269</v>
      </c>
      <c r="G1450" s="1" t="s">
        <v>3283</v>
      </c>
      <c r="H1450" s="1" t="s">
        <v>6540</v>
      </c>
      <c r="I1450" s="1"/>
    </row>
    <row r="1451" spans="1:9">
      <c r="A1451" s="1">
        <v>28</v>
      </c>
      <c r="B1451" s="1">
        <v>1804</v>
      </c>
      <c r="C1451" s="1" t="s">
        <v>3288</v>
      </c>
      <c r="D1451" s="1" t="s">
        <v>3289</v>
      </c>
      <c r="E1451" s="1" t="s">
        <v>3237</v>
      </c>
      <c r="F1451" s="1" t="s">
        <v>269</v>
      </c>
      <c r="G1451" s="1" t="s">
        <v>3283</v>
      </c>
      <c r="H1451" s="1" t="s">
        <v>6542</v>
      </c>
      <c r="I1451" s="1"/>
    </row>
    <row r="1452" spans="1:9">
      <c r="A1452" s="1">
        <v>29</v>
      </c>
      <c r="B1452" s="1">
        <v>1830</v>
      </c>
      <c r="C1452" s="1" t="s">
        <v>3328</v>
      </c>
      <c r="D1452" s="1" t="s">
        <v>3329</v>
      </c>
      <c r="E1452" s="1" t="s">
        <v>3237</v>
      </c>
      <c r="F1452" s="1" t="s">
        <v>269</v>
      </c>
      <c r="G1452" s="1" t="s">
        <v>3283</v>
      </c>
      <c r="H1452" s="1" t="s">
        <v>6579</v>
      </c>
      <c r="I1452" s="1"/>
    </row>
    <row r="1453" spans="1:9">
      <c r="A1453" s="1">
        <v>30</v>
      </c>
      <c r="B1453" s="1">
        <v>1831</v>
      </c>
      <c r="C1453" s="1" t="s">
        <v>3330</v>
      </c>
      <c r="D1453" s="1" t="s">
        <v>3331</v>
      </c>
      <c r="E1453" s="1" t="s">
        <v>3237</v>
      </c>
      <c r="F1453" s="1" t="s">
        <v>269</v>
      </c>
      <c r="G1453" s="1" t="s">
        <v>3283</v>
      </c>
      <c r="H1453" s="1" t="s">
        <v>6581</v>
      </c>
      <c r="I1453" s="1"/>
    </row>
    <row r="1454" spans="1:9">
      <c r="A1454" s="1">
        <v>31</v>
      </c>
      <c r="B1454" s="1">
        <v>1832</v>
      </c>
      <c r="C1454" s="1" t="s">
        <v>3332</v>
      </c>
      <c r="D1454" s="1" t="s">
        <v>3333</v>
      </c>
      <c r="E1454" s="1" t="s">
        <v>3237</v>
      </c>
      <c r="F1454" s="1" t="s">
        <v>269</v>
      </c>
      <c r="G1454" s="1" t="s">
        <v>3283</v>
      </c>
      <c r="H1454" s="1" t="s">
        <v>6583</v>
      </c>
      <c r="I1454" s="1"/>
    </row>
    <row r="1455" spans="1:9">
      <c r="A1455" s="1">
        <v>32</v>
      </c>
      <c r="B1455" s="1">
        <v>1833</v>
      </c>
      <c r="C1455" s="1" t="s">
        <v>3334</v>
      </c>
      <c r="D1455" s="1" t="s">
        <v>3335</v>
      </c>
      <c r="E1455" s="1" t="s">
        <v>3237</v>
      </c>
      <c r="F1455" s="1" t="s">
        <v>269</v>
      </c>
      <c r="G1455" s="1" t="s">
        <v>3283</v>
      </c>
      <c r="H1455" s="1" t="s">
        <v>6585</v>
      </c>
      <c r="I1455" s="1"/>
    </row>
    <row r="1456" spans="1:9">
      <c r="A1456" s="1">
        <v>33</v>
      </c>
      <c r="B1456" s="1">
        <v>1836</v>
      </c>
      <c r="C1456" s="1" t="s">
        <v>3336</v>
      </c>
      <c r="D1456" s="1" t="s">
        <v>3337</v>
      </c>
      <c r="E1456" s="1" t="s">
        <v>3237</v>
      </c>
      <c r="F1456" s="1" t="s">
        <v>269</v>
      </c>
      <c r="G1456" s="1" t="s">
        <v>3283</v>
      </c>
      <c r="H1456" s="1" t="s">
        <v>6587</v>
      </c>
      <c r="I1456" s="1"/>
    </row>
    <row r="1457" spans="1:11">
      <c r="A1457" s="1">
        <v>34</v>
      </c>
      <c r="B1457" s="1">
        <v>1969</v>
      </c>
      <c r="C1457" s="1" t="s">
        <v>3551</v>
      </c>
      <c r="D1457" s="1" t="s">
        <v>3552</v>
      </c>
      <c r="E1457" s="1" t="s">
        <v>3340</v>
      </c>
      <c r="F1457" s="1" t="s">
        <v>269</v>
      </c>
      <c r="G1457" s="1" t="s">
        <v>3502</v>
      </c>
      <c r="H1457" s="1" t="s">
        <v>6788</v>
      </c>
      <c r="I1457" s="1"/>
    </row>
    <row r="1458" spans="1:11">
      <c r="A1458" s="1">
        <v>35</v>
      </c>
      <c r="B1458" s="1">
        <v>1970</v>
      </c>
      <c r="C1458" s="1" t="s">
        <v>3553</v>
      </c>
      <c r="D1458" s="1" t="s">
        <v>3554</v>
      </c>
      <c r="E1458" s="1" t="s">
        <v>3340</v>
      </c>
      <c r="F1458" s="1" t="s">
        <v>269</v>
      </c>
      <c r="G1458" s="1" t="s">
        <v>3502</v>
      </c>
      <c r="H1458" s="1" t="s">
        <v>6408</v>
      </c>
      <c r="I1458" s="1"/>
    </row>
    <row r="1459" spans="1:11">
      <c r="A1459" s="1">
        <v>36</v>
      </c>
      <c r="B1459" s="1">
        <v>1971</v>
      </c>
      <c r="C1459" s="2" t="s">
        <v>3555</v>
      </c>
      <c r="D1459" s="2" t="s">
        <v>3556</v>
      </c>
      <c r="E1459" s="1" t="s">
        <v>3340</v>
      </c>
      <c r="F1459" s="1" t="s">
        <v>269</v>
      </c>
      <c r="G1459" s="1" t="s">
        <v>3502</v>
      </c>
      <c r="H1459" s="1" t="s">
        <v>6791</v>
      </c>
      <c r="I1459" s="1"/>
    </row>
    <row r="1460" spans="1:11">
      <c r="E1460" s="40" t="s">
        <v>6934</v>
      </c>
    </row>
    <row r="1461" spans="1:11">
      <c r="E1461" t="s">
        <v>6935</v>
      </c>
    </row>
    <row r="1465" spans="1:11">
      <c r="H1465" t="s">
        <v>6936</v>
      </c>
      <c r="K1465" s="6"/>
    </row>
    <row r="1466" spans="1:11">
      <c r="A1466" s="53" t="s">
        <v>3639</v>
      </c>
      <c r="B1466" s="53"/>
      <c r="C1466" s="53"/>
      <c r="D1466" s="53"/>
      <c r="E1466" s="53"/>
      <c r="F1466" s="53"/>
      <c r="G1466" s="53"/>
      <c r="H1466" s="53"/>
      <c r="I1466" s="53"/>
    </row>
    <row r="1467" spans="1:11">
      <c r="A1467" s="52" t="str">
        <f>F1470</f>
        <v>SMK PRAWIRA MARTA KARTASURA</v>
      </c>
      <c r="B1467" s="52"/>
      <c r="C1467" s="52"/>
      <c r="D1467" s="52"/>
      <c r="E1467" s="52"/>
      <c r="F1467" s="52"/>
      <c r="G1467" s="52"/>
      <c r="H1467" s="52"/>
      <c r="I1467" s="52"/>
    </row>
    <row r="1468" spans="1:11">
      <c r="D1468" s="6" t="s">
        <v>3640</v>
      </c>
      <c r="E1468" t="e">
        <f>#REF!</f>
        <v>#REF!</v>
      </c>
    </row>
    <row r="1469" spans="1:11" ht="30">
      <c r="A1469" s="1" t="s">
        <v>0</v>
      </c>
      <c r="B1469" s="5" t="s">
        <v>0</v>
      </c>
      <c r="C1469" s="5" t="s">
        <v>1</v>
      </c>
      <c r="D1469" s="5" t="s">
        <v>2</v>
      </c>
      <c r="E1469" s="5" t="s">
        <v>3</v>
      </c>
      <c r="F1469" s="5" t="s">
        <v>29</v>
      </c>
      <c r="G1469" s="5" t="s">
        <v>30</v>
      </c>
      <c r="H1469" s="28" t="s">
        <v>3729</v>
      </c>
      <c r="I1469" s="33" t="s">
        <v>6906</v>
      </c>
    </row>
    <row r="1470" spans="1:11">
      <c r="A1470" s="1">
        <v>1</v>
      </c>
      <c r="B1470" s="1">
        <v>18</v>
      </c>
      <c r="C1470" s="1" t="s">
        <v>40</v>
      </c>
      <c r="D1470" s="1" t="s">
        <v>41</v>
      </c>
      <c r="E1470" s="1" t="s">
        <v>6</v>
      </c>
      <c r="F1470" s="1" t="s">
        <v>90</v>
      </c>
      <c r="G1470" s="1" t="s">
        <v>32</v>
      </c>
      <c r="H1470" s="1"/>
      <c r="I1470" s="1"/>
    </row>
    <row r="1471" spans="1:11">
      <c r="A1471" s="1">
        <v>2</v>
      </c>
      <c r="B1471" s="1">
        <v>19</v>
      </c>
      <c r="C1471" s="1" t="s">
        <v>42</v>
      </c>
      <c r="D1471" s="1" t="s">
        <v>43</v>
      </c>
      <c r="E1471" s="1" t="s">
        <v>6</v>
      </c>
      <c r="F1471" s="1" t="s">
        <v>90</v>
      </c>
      <c r="G1471" s="1" t="s">
        <v>32</v>
      </c>
      <c r="H1471" s="1" t="s">
        <v>4082</v>
      </c>
      <c r="I1471" s="1"/>
    </row>
    <row r="1472" spans="1:11">
      <c r="A1472" s="1">
        <v>3</v>
      </c>
      <c r="B1472" s="1">
        <v>20</v>
      </c>
      <c r="C1472" s="1" t="s">
        <v>44</v>
      </c>
      <c r="D1472" s="1" t="s">
        <v>45</v>
      </c>
      <c r="E1472" s="1" t="s">
        <v>6</v>
      </c>
      <c r="F1472" s="1" t="s">
        <v>90</v>
      </c>
      <c r="G1472" s="1" t="s">
        <v>32</v>
      </c>
      <c r="H1472" s="1" t="s">
        <v>4084</v>
      </c>
      <c r="I1472" s="1"/>
    </row>
    <row r="1473" spans="1:9">
      <c r="A1473" s="1">
        <v>4</v>
      </c>
      <c r="B1473" s="1">
        <v>21</v>
      </c>
      <c r="C1473" s="1" t="s">
        <v>46</v>
      </c>
      <c r="D1473" s="1" t="s">
        <v>47</v>
      </c>
      <c r="E1473" s="1" t="s">
        <v>6</v>
      </c>
      <c r="F1473" s="1" t="s">
        <v>90</v>
      </c>
      <c r="G1473" s="1" t="s">
        <v>32</v>
      </c>
      <c r="H1473" s="1"/>
      <c r="I1473" s="1"/>
    </row>
    <row r="1474" spans="1:9">
      <c r="A1474" s="1">
        <v>5</v>
      </c>
      <c r="B1474" s="1">
        <v>22</v>
      </c>
      <c r="C1474" s="1" t="s">
        <v>48</v>
      </c>
      <c r="D1474" s="1" t="s">
        <v>49</v>
      </c>
      <c r="E1474" s="1" t="s">
        <v>6</v>
      </c>
      <c r="F1474" s="1" t="s">
        <v>90</v>
      </c>
      <c r="G1474" s="1" t="s">
        <v>32</v>
      </c>
      <c r="H1474" s="1"/>
      <c r="I1474" s="1"/>
    </row>
    <row r="1475" spans="1:9">
      <c r="A1475" s="1">
        <v>6</v>
      </c>
      <c r="B1475" s="1">
        <v>23</v>
      </c>
      <c r="C1475" s="1" t="s">
        <v>50</v>
      </c>
      <c r="D1475" s="1" t="s">
        <v>51</v>
      </c>
      <c r="E1475" s="1" t="s">
        <v>6</v>
      </c>
      <c r="F1475" s="1" t="s">
        <v>90</v>
      </c>
      <c r="G1475" s="1" t="s">
        <v>32</v>
      </c>
      <c r="H1475" s="1"/>
      <c r="I1475" s="1"/>
    </row>
    <row r="1476" spans="1:9">
      <c r="A1476" s="1">
        <v>7</v>
      </c>
      <c r="B1476" s="1">
        <v>24</v>
      </c>
      <c r="C1476" s="1" t="s">
        <v>52</v>
      </c>
      <c r="D1476" s="1" t="s">
        <v>53</v>
      </c>
      <c r="E1476" s="1" t="s">
        <v>6</v>
      </c>
      <c r="F1476" s="1" t="s">
        <v>90</v>
      </c>
      <c r="G1476" s="1" t="s">
        <v>32</v>
      </c>
      <c r="H1476" s="1"/>
      <c r="I1476" s="1"/>
    </row>
    <row r="1477" spans="1:9">
      <c r="A1477" s="1">
        <v>8</v>
      </c>
      <c r="B1477" s="1">
        <v>25</v>
      </c>
      <c r="C1477" s="1" t="s">
        <v>54</v>
      </c>
      <c r="D1477" s="1" t="s">
        <v>55</v>
      </c>
      <c r="E1477" s="1" t="s">
        <v>6</v>
      </c>
      <c r="F1477" s="1" t="s">
        <v>90</v>
      </c>
      <c r="G1477" s="1" t="s">
        <v>32</v>
      </c>
      <c r="H1477" s="1"/>
      <c r="I1477" s="1"/>
    </row>
    <row r="1478" spans="1:9">
      <c r="A1478" s="1">
        <v>9</v>
      </c>
      <c r="B1478" s="1">
        <v>26</v>
      </c>
      <c r="C1478" s="1" t="s">
        <v>56</v>
      </c>
      <c r="D1478" s="1" t="s">
        <v>57</v>
      </c>
      <c r="E1478" s="1" t="s">
        <v>6</v>
      </c>
      <c r="F1478" s="1" t="s">
        <v>90</v>
      </c>
      <c r="G1478" s="1" t="s">
        <v>32</v>
      </c>
      <c r="H1478" s="1"/>
      <c r="I1478" s="1"/>
    </row>
    <row r="1479" spans="1:9">
      <c r="A1479" s="1">
        <v>10</v>
      </c>
      <c r="B1479" s="1">
        <v>27</v>
      </c>
      <c r="C1479" s="1" t="s">
        <v>58</v>
      </c>
      <c r="D1479" s="1" t="s">
        <v>59</v>
      </c>
      <c r="E1479" s="1" t="s">
        <v>6</v>
      </c>
      <c r="F1479" s="1" t="s">
        <v>90</v>
      </c>
      <c r="G1479" s="1" t="s">
        <v>32</v>
      </c>
      <c r="H1479" s="1"/>
      <c r="I1479" s="1"/>
    </row>
    <row r="1480" spans="1:9">
      <c r="A1480" s="1">
        <v>11</v>
      </c>
      <c r="B1480" s="1">
        <v>28</v>
      </c>
      <c r="C1480" s="1" t="s">
        <v>60</v>
      </c>
      <c r="D1480" s="1" t="s">
        <v>61</v>
      </c>
      <c r="E1480" s="1" t="s">
        <v>6</v>
      </c>
      <c r="F1480" s="1" t="s">
        <v>90</v>
      </c>
      <c r="G1480" s="1" t="s">
        <v>32</v>
      </c>
      <c r="H1480" s="1"/>
      <c r="I1480" s="1"/>
    </row>
    <row r="1481" spans="1:9">
      <c r="A1481" s="1">
        <v>12</v>
      </c>
      <c r="B1481" s="1">
        <v>29</v>
      </c>
      <c r="C1481" s="1" t="s">
        <v>62</v>
      </c>
      <c r="D1481" s="1" t="s">
        <v>63</v>
      </c>
      <c r="E1481" s="1" t="s">
        <v>6</v>
      </c>
      <c r="F1481" s="1" t="s">
        <v>90</v>
      </c>
      <c r="G1481" s="1" t="s">
        <v>32</v>
      </c>
      <c r="H1481" s="1"/>
      <c r="I1481" s="1"/>
    </row>
    <row r="1482" spans="1:9">
      <c r="A1482" s="1">
        <v>13</v>
      </c>
      <c r="B1482" s="1">
        <v>30</v>
      </c>
      <c r="C1482" s="1" t="s">
        <v>64</v>
      </c>
      <c r="D1482" s="1" t="s">
        <v>65</v>
      </c>
      <c r="E1482" s="1" t="s">
        <v>6</v>
      </c>
      <c r="F1482" s="1" t="s">
        <v>90</v>
      </c>
      <c r="G1482" s="1" t="s">
        <v>32</v>
      </c>
      <c r="H1482" s="1"/>
      <c r="I1482" s="1"/>
    </row>
    <row r="1483" spans="1:9">
      <c r="A1483" s="1">
        <v>14</v>
      </c>
      <c r="B1483" s="1">
        <v>31</v>
      </c>
      <c r="C1483" s="1" t="s">
        <v>66</v>
      </c>
      <c r="D1483" s="1" t="s">
        <v>67</v>
      </c>
      <c r="E1483" s="1" t="s">
        <v>6</v>
      </c>
      <c r="F1483" s="1" t="s">
        <v>90</v>
      </c>
      <c r="G1483" s="1" t="s">
        <v>32</v>
      </c>
      <c r="H1483" s="1"/>
      <c r="I1483" s="1"/>
    </row>
    <row r="1484" spans="1:9">
      <c r="A1484" s="1">
        <v>15</v>
      </c>
      <c r="B1484" s="1">
        <v>32</v>
      </c>
      <c r="C1484" s="1" t="s">
        <v>68</v>
      </c>
      <c r="D1484" s="1" t="s">
        <v>69</v>
      </c>
      <c r="E1484" s="1" t="s">
        <v>6</v>
      </c>
      <c r="F1484" s="1" t="s">
        <v>90</v>
      </c>
      <c r="G1484" s="1" t="s">
        <v>32</v>
      </c>
      <c r="H1484" s="1"/>
      <c r="I1484" s="1"/>
    </row>
    <row r="1485" spans="1:9">
      <c r="A1485" s="1">
        <v>16</v>
      </c>
      <c r="B1485" s="1">
        <v>327</v>
      </c>
      <c r="C1485" s="1" t="s">
        <v>629</v>
      </c>
      <c r="D1485" s="1" t="s">
        <v>630</v>
      </c>
      <c r="E1485" s="1" t="s">
        <v>486</v>
      </c>
      <c r="F1485" s="1" t="s">
        <v>90</v>
      </c>
      <c r="G1485" s="1" t="s">
        <v>553</v>
      </c>
      <c r="H1485" s="1" t="s">
        <v>3831</v>
      </c>
      <c r="I1485" s="1"/>
    </row>
    <row r="1486" spans="1:9">
      <c r="A1486" s="1">
        <v>17</v>
      </c>
      <c r="B1486" s="1">
        <v>334</v>
      </c>
      <c r="C1486" s="1" t="s">
        <v>631</v>
      </c>
      <c r="D1486" s="1" t="s">
        <v>632</v>
      </c>
      <c r="E1486" s="1" t="s">
        <v>486</v>
      </c>
      <c r="F1486" s="1" t="s">
        <v>90</v>
      </c>
      <c r="G1486" s="1" t="s">
        <v>553</v>
      </c>
      <c r="H1486" s="1"/>
      <c r="I1486" s="1"/>
    </row>
    <row r="1487" spans="1:9">
      <c r="A1487" s="1">
        <v>18</v>
      </c>
      <c r="B1487" s="1">
        <v>470</v>
      </c>
      <c r="C1487" s="1" t="s">
        <v>868</v>
      </c>
      <c r="D1487" s="1" t="s">
        <v>869</v>
      </c>
      <c r="E1487" s="1" t="s">
        <v>639</v>
      </c>
      <c r="F1487" s="1" t="s">
        <v>90</v>
      </c>
      <c r="G1487" s="1" t="s">
        <v>685</v>
      </c>
      <c r="H1487" s="1" t="s">
        <v>3970</v>
      </c>
      <c r="I1487" s="1"/>
    </row>
    <row r="1488" spans="1:9">
      <c r="A1488" s="1">
        <v>19</v>
      </c>
      <c r="B1488" s="1">
        <v>471</v>
      </c>
      <c r="C1488" s="1" t="s">
        <v>870</v>
      </c>
      <c r="D1488" s="1" t="s">
        <v>871</v>
      </c>
      <c r="E1488" s="1" t="s">
        <v>639</v>
      </c>
      <c r="F1488" s="1" t="s">
        <v>90</v>
      </c>
      <c r="G1488" s="1" t="s">
        <v>685</v>
      </c>
      <c r="H1488" s="1"/>
      <c r="I1488" s="1"/>
    </row>
    <row r="1489" spans="1:9">
      <c r="A1489" s="1">
        <v>20</v>
      </c>
      <c r="B1489" s="1">
        <v>472</v>
      </c>
      <c r="C1489" s="1" t="s">
        <v>872</v>
      </c>
      <c r="D1489" s="1" t="s">
        <v>873</v>
      </c>
      <c r="E1489" s="1" t="s">
        <v>639</v>
      </c>
      <c r="F1489" s="1" t="s">
        <v>90</v>
      </c>
      <c r="G1489" s="1" t="s">
        <v>685</v>
      </c>
      <c r="H1489" s="1" t="s">
        <v>3972</v>
      </c>
      <c r="I1489" s="1"/>
    </row>
    <row r="1490" spans="1:9">
      <c r="A1490" s="1">
        <v>21</v>
      </c>
      <c r="B1490" s="1">
        <v>473</v>
      </c>
      <c r="C1490" s="1" t="s">
        <v>874</v>
      </c>
      <c r="D1490" s="1" t="s">
        <v>875</v>
      </c>
      <c r="E1490" s="1" t="s">
        <v>639</v>
      </c>
      <c r="F1490" s="1" t="s">
        <v>90</v>
      </c>
      <c r="G1490" s="1" t="s">
        <v>685</v>
      </c>
      <c r="H1490" s="1" t="s">
        <v>3974</v>
      </c>
      <c r="I1490" s="1"/>
    </row>
    <row r="1491" spans="1:9">
      <c r="A1491" s="1">
        <v>22</v>
      </c>
      <c r="B1491" s="1">
        <v>728</v>
      </c>
      <c r="C1491" s="1" t="s">
        <v>1315</v>
      </c>
      <c r="D1491" s="1" t="s">
        <v>1316</v>
      </c>
      <c r="E1491" s="1" t="s">
        <v>1015</v>
      </c>
      <c r="F1491" s="1" t="s">
        <v>90</v>
      </c>
      <c r="G1491" s="1" t="s">
        <v>1280</v>
      </c>
      <c r="H1491" s="1" t="s">
        <v>4722</v>
      </c>
      <c r="I1491" s="1"/>
    </row>
    <row r="1492" spans="1:9">
      <c r="A1492" s="1">
        <v>23</v>
      </c>
      <c r="B1492" s="1">
        <v>729</v>
      </c>
      <c r="C1492" s="1" t="s">
        <v>1317</v>
      </c>
      <c r="D1492" s="1" t="s">
        <v>1318</v>
      </c>
      <c r="E1492" s="1" t="s">
        <v>1015</v>
      </c>
      <c r="F1492" s="1" t="s">
        <v>90</v>
      </c>
      <c r="G1492" s="1" t="s">
        <v>1280</v>
      </c>
      <c r="H1492" s="1" t="s">
        <v>4724</v>
      </c>
      <c r="I1492" s="1"/>
    </row>
    <row r="1493" spans="1:9">
      <c r="A1493" s="1">
        <v>24</v>
      </c>
      <c r="B1493" s="1">
        <v>730</v>
      </c>
      <c r="C1493" s="1" t="s">
        <v>1319</v>
      </c>
      <c r="D1493" s="1" t="s">
        <v>1320</v>
      </c>
      <c r="E1493" s="1" t="s">
        <v>1015</v>
      </c>
      <c r="F1493" s="1" t="s">
        <v>90</v>
      </c>
      <c r="G1493" s="1" t="s">
        <v>1280</v>
      </c>
      <c r="H1493" s="1" t="s">
        <v>4726</v>
      </c>
      <c r="I1493" s="1"/>
    </row>
    <row r="1494" spans="1:9">
      <c r="A1494" s="1">
        <v>25</v>
      </c>
      <c r="B1494" s="1">
        <v>731</v>
      </c>
      <c r="C1494" s="1" t="s">
        <v>1321</v>
      </c>
      <c r="D1494" s="1" t="s">
        <v>1322</v>
      </c>
      <c r="E1494" s="1" t="s">
        <v>1015</v>
      </c>
      <c r="F1494" s="1" t="s">
        <v>90</v>
      </c>
      <c r="G1494" s="1" t="s">
        <v>1280</v>
      </c>
      <c r="H1494" s="1" t="s">
        <v>4728</v>
      </c>
      <c r="I1494" s="1"/>
    </row>
    <row r="1495" spans="1:9">
      <c r="A1495" s="1">
        <v>26</v>
      </c>
      <c r="B1495" s="1">
        <v>732</v>
      </c>
      <c r="C1495" s="1" t="s">
        <v>1323</v>
      </c>
      <c r="D1495" s="1" t="s">
        <v>1324</v>
      </c>
      <c r="E1495" s="1" t="s">
        <v>1015</v>
      </c>
      <c r="F1495" s="1" t="s">
        <v>90</v>
      </c>
      <c r="G1495" s="1" t="s">
        <v>1280</v>
      </c>
      <c r="H1495" s="1" t="s">
        <v>4730</v>
      </c>
      <c r="I1495" s="1"/>
    </row>
    <row r="1496" spans="1:9">
      <c r="A1496" s="1">
        <v>27</v>
      </c>
      <c r="B1496" s="1">
        <v>1023</v>
      </c>
      <c r="C1496" s="1" t="s">
        <v>1847</v>
      </c>
      <c r="D1496" s="1" t="s">
        <v>1848</v>
      </c>
      <c r="E1496" s="1" t="s">
        <v>1503</v>
      </c>
      <c r="F1496" s="1" t="s">
        <v>90</v>
      </c>
      <c r="G1496" s="1" t="s">
        <v>1855</v>
      </c>
      <c r="H1496" s="1" t="s">
        <v>5227</v>
      </c>
      <c r="I1496" s="1"/>
    </row>
    <row r="1497" spans="1:9">
      <c r="A1497" s="1">
        <v>28</v>
      </c>
      <c r="B1497" s="1">
        <v>1024</v>
      </c>
      <c r="C1497" s="1" t="s">
        <v>1849</v>
      </c>
      <c r="D1497" s="1" t="s">
        <v>1850</v>
      </c>
      <c r="E1497" s="1" t="s">
        <v>1503</v>
      </c>
      <c r="F1497" s="1" t="s">
        <v>90</v>
      </c>
      <c r="G1497" s="1" t="s">
        <v>1855</v>
      </c>
      <c r="H1497" s="1" t="s">
        <v>5229</v>
      </c>
      <c r="I1497" s="1"/>
    </row>
    <row r="1498" spans="1:9">
      <c r="A1498" s="1">
        <v>29</v>
      </c>
      <c r="B1498" s="1">
        <v>1025</v>
      </c>
      <c r="C1498" s="1" t="s">
        <v>1851</v>
      </c>
      <c r="D1498" s="1" t="s">
        <v>1852</v>
      </c>
      <c r="E1498" s="1" t="s">
        <v>1503</v>
      </c>
      <c r="F1498" s="1" t="s">
        <v>90</v>
      </c>
      <c r="G1498" s="1" t="s">
        <v>1855</v>
      </c>
      <c r="H1498" s="1" t="s">
        <v>5231</v>
      </c>
      <c r="I1498" s="1"/>
    </row>
    <row r="1499" spans="1:9">
      <c r="A1499" s="1">
        <v>30</v>
      </c>
      <c r="B1499" s="1">
        <v>1026</v>
      </c>
      <c r="C1499" s="1" t="s">
        <v>1853</v>
      </c>
      <c r="D1499" s="1" t="s">
        <v>1854</v>
      </c>
      <c r="E1499" s="1" t="s">
        <v>1503</v>
      </c>
      <c r="F1499" s="1" t="s">
        <v>90</v>
      </c>
      <c r="G1499" s="1" t="s">
        <v>1855</v>
      </c>
      <c r="H1499" s="1" t="s">
        <v>5233</v>
      </c>
      <c r="I1499" s="1"/>
    </row>
    <row r="1500" spans="1:9">
      <c r="A1500" s="1">
        <v>31</v>
      </c>
      <c r="B1500" s="1">
        <v>1028</v>
      </c>
      <c r="C1500" s="1" t="s">
        <v>1856</v>
      </c>
      <c r="D1500" s="1" t="s">
        <v>1857</v>
      </c>
      <c r="E1500" s="1" t="s">
        <v>1503</v>
      </c>
      <c r="F1500" s="1" t="s">
        <v>90</v>
      </c>
      <c r="G1500" s="1" t="s">
        <v>1855</v>
      </c>
      <c r="H1500" s="1" t="s">
        <v>5235</v>
      </c>
      <c r="I1500" s="1"/>
    </row>
    <row r="1501" spans="1:9">
      <c r="A1501" s="1">
        <v>32</v>
      </c>
      <c r="B1501" s="1">
        <v>1952</v>
      </c>
      <c r="C1501" s="1" t="s">
        <v>3529</v>
      </c>
      <c r="D1501" s="1" t="s">
        <v>3530</v>
      </c>
      <c r="E1501" s="1" t="s">
        <v>3340</v>
      </c>
      <c r="F1501" s="1" t="s">
        <v>90</v>
      </c>
      <c r="G1501" s="1" t="s">
        <v>3502</v>
      </c>
      <c r="H1501" s="1" t="s">
        <v>6766</v>
      </c>
      <c r="I1501" s="1"/>
    </row>
    <row r="1502" spans="1:9">
      <c r="A1502" s="1">
        <v>33</v>
      </c>
      <c r="B1502" s="1">
        <v>1953</v>
      </c>
      <c r="C1502" s="1" t="s">
        <v>3531</v>
      </c>
      <c r="D1502" s="1" t="s">
        <v>3532</v>
      </c>
      <c r="E1502" s="1" t="s">
        <v>3340</v>
      </c>
      <c r="F1502" s="1" t="s">
        <v>90</v>
      </c>
      <c r="G1502" s="1" t="s">
        <v>3502</v>
      </c>
      <c r="H1502" s="1" t="s">
        <v>6768</v>
      </c>
      <c r="I1502" s="1"/>
    </row>
    <row r="1503" spans="1:9">
      <c r="E1503" s="40" t="s">
        <v>6934</v>
      </c>
    </row>
    <row r="1504" spans="1:9">
      <c r="E1504" t="s">
        <v>6935</v>
      </c>
    </row>
    <row r="1508" spans="1:11">
      <c r="H1508" t="s">
        <v>6936</v>
      </c>
      <c r="K1508" s="6"/>
    </row>
    <row r="1509" spans="1:11">
      <c r="A1509" s="53" t="s">
        <v>3639</v>
      </c>
      <c r="B1509" s="53"/>
      <c r="C1509" s="53"/>
      <c r="D1509" s="53"/>
      <c r="E1509" s="53"/>
      <c r="F1509" s="53"/>
      <c r="G1509" s="53"/>
      <c r="H1509" s="53"/>
      <c r="I1509" s="53"/>
    </row>
    <row r="1510" spans="1:11">
      <c r="A1510" s="52" t="str">
        <f>F1513</f>
        <v>SMP AL-ISLAM KARTASURA</v>
      </c>
      <c r="B1510" s="52"/>
      <c r="C1510" s="52"/>
      <c r="D1510" s="52"/>
      <c r="E1510" s="52"/>
      <c r="F1510" s="52"/>
      <c r="G1510" s="52"/>
      <c r="H1510" s="52"/>
      <c r="I1510" s="52"/>
    </row>
    <row r="1511" spans="1:11">
      <c r="D1511" s="6" t="s">
        <v>3640</v>
      </c>
      <c r="E1511" t="e">
        <f>#REF!</f>
        <v>#REF!</v>
      </c>
    </row>
    <row r="1512" spans="1:11" ht="30">
      <c r="A1512" s="1" t="s">
        <v>0</v>
      </c>
      <c r="B1512" s="5" t="s">
        <v>0</v>
      </c>
      <c r="C1512" s="5" t="s">
        <v>1</v>
      </c>
      <c r="D1512" s="5" t="s">
        <v>2</v>
      </c>
      <c r="E1512" s="5" t="s">
        <v>3</v>
      </c>
      <c r="F1512" s="5" t="s">
        <v>29</v>
      </c>
      <c r="G1512" s="5" t="s">
        <v>30</v>
      </c>
      <c r="H1512" s="28" t="s">
        <v>3729</v>
      </c>
      <c r="I1512" s="33" t="s">
        <v>6906</v>
      </c>
    </row>
    <row r="1513" spans="1:11">
      <c r="A1513" s="1">
        <v>1</v>
      </c>
      <c r="B1513" s="1">
        <v>253</v>
      </c>
      <c r="C1513" s="1" t="s">
        <v>493</v>
      </c>
      <c r="D1513" s="1" t="s">
        <v>494</v>
      </c>
      <c r="E1513" s="1" t="s">
        <v>486</v>
      </c>
      <c r="F1513" s="1" t="s">
        <v>504</v>
      </c>
      <c r="G1513" s="1" t="s">
        <v>502</v>
      </c>
      <c r="H1513" s="1" t="s">
        <v>3752</v>
      </c>
      <c r="I1513" s="1"/>
    </row>
    <row r="1514" spans="1:11">
      <c r="A1514" s="1">
        <v>2</v>
      </c>
      <c r="B1514" s="1">
        <v>254</v>
      </c>
      <c r="C1514" s="1" t="s">
        <v>495</v>
      </c>
      <c r="D1514" s="1" t="s">
        <v>496</v>
      </c>
      <c r="E1514" s="1" t="s">
        <v>486</v>
      </c>
      <c r="F1514" s="1" t="s">
        <v>504</v>
      </c>
      <c r="G1514" s="1" t="s">
        <v>502</v>
      </c>
      <c r="H1514" s="1" t="s">
        <v>3754</v>
      </c>
      <c r="I1514" s="1"/>
    </row>
    <row r="1515" spans="1:11">
      <c r="A1515" s="1">
        <v>3</v>
      </c>
      <c r="B1515" s="1">
        <v>345</v>
      </c>
      <c r="C1515" s="1" t="s">
        <v>654</v>
      </c>
      <c r="D1515" s="1" t="s">
        <v>655</v>
      </c>
      <c r="E1515" s="1" t="s">
        <v>639</v>
      </c>
      <c r="F1515" s="1" t="s">
        <v>504</v>
      </c>
      <c r="G1515" s="1" t="s">
        <v>660</v>
      </c>
      <c r="H1515" s="1"/>
      <c r="I1515" s="1"/>
    </row>
    <row r="1516" spans="1:11">
      <c r="A1516" s="1">
        <v>4</v>
      </c>
      <c r="B1516" s="1">
        <v>346</v>
      </c>
      <c r="C1516" s="1" t="s">
        <v>656</v>
      </c>
      <c r="D1516" s="1" t="s">
        <v>657</v>
      </c>
      <c r="E1516" s="1" t="s">
        <v>639</v>
      </c>
      <c r="F1516" s="1" t="s">
        <v>504</v>
      </c>
      <c r="G1516" s="1" t="s">
        <v>660</v>
      </c>
      <c r="H1516" s="1" t="s">
        <v>3842</v>
      </c>
      <c r="I1516" s="1"/>
    </row>
    <row r="1517" spans="1:11">
      <c r="A1517" s="1">
        <v>5</v>
      </c>
      <c r="B1517" s="1">
        <v>347</v>
      </c>
      <c r="C1517" s="1" t="s">
        <v>658</v>
      </c>
      <c r="D1517" s="1" t="s">
        <v>659</v>
      </c>
      <c r="E1517" s="1" t="s">
        <v>639</v>
      </c>
      <c r="F1517" s="1" t="s">
        <v>504</v>
      </c>
      <c r="G1517" s="1" t="s">
        <v>660</v>
      </c>
      <c r="H1517" s="1"/>
      <c r="I1517" s="1"/>
    </row>
    <row r="1518" spans="1:11">
      <c r="A1518" s="1">
        <v>6</v>
      </c>
      <c r="B1518" s="1">
        <v>349</v>
      </c>
      <c r="C1518" s="1" t="s">
        <v>661</v>
      </c>
      <c r="D1518" s="1" t="s">
        <v>662</v>
      </c>
      <c r="E1518" s="1" t="s">
        <v>639</v>
      </c>
      <c r="F1518" s="1" t="s">
        <v>504</v>
      </c>
      <c r="G1518" s="1" t="s">
        <v>660</v>
      </c>
      <c r="H1518" s="1"/>
      <c r="I1518" s="1"/>
    </row>
    <row r="1519" spans="1:11">
      <c r="A1519" s="1">
        <v>7</v>
      </c>
      <c r="B1519" s="1">
        <v>573</v>
      </c>
      <c r="C1519" s="1" t="s">
        <v>1035</v>
      </c>
      <c r="D1519" s="1" t="s">
        <v>1036</v>
      </c>
      <c r="E1519" s="1" t="s">
        <v>1015</v>
      </c>
      <c r="F1519" s="1" t="s">
        <v>504</v>
      </c>
      <c r="G1519" s="1" t="s">
        <v>1050</v>
      </c>
      <c r="H1519" s="1" t="s">
        <v>4455</v>
      </c>
      <c r="I1519" s="1"/>
    </row>
    <row r="1520" spans="1:11">
      <c r="A1520" s="1">
        <v>8</v>
      </c>
      <c r="B1520" s="1">
        <v>574</v>
      </c>
      <c r="C1520" s="1" t="s">
        <v>1037</v>
      </c>
      <c r="D1520" s="1" t="s">
        <v>1038</v>
      </c>
      <c r="E1520" s="1" t="s">
        <v>1015</v>
      </c>
      <c r="F1520" s="1" t="s">
        <v>504</v>
      </c>
      <c r="G1520" s="1" t="s">
        <v>1050</v>
      </c>
      <c r="H1520" s="1" t="s">
        <v>4457</v>
      </c>
      <c r="I1520" s="1"/>
    </row>
    <row r="1521" spans="1:9">
      <c r="A1521" s="1">
        <v>9</v>
      </c>
      <c r="B1521" s="1">
        <v>575</v>
      </c>
      <c r="C1521" s="1" t="s">
        <v>1039</v>
      </c>
      <c r="D1521" s="1" t="s">
        <v>1040</v>
      </c>
      <c r="E1521" s="1" t="s">
        <v>1015</v>
      </c>
      <c r="F1521" s="1" t="s">
        <v>504</v>
      </c>
      <c r="G1521" s="1" t="s">
        <v>1050</v>
      </c>
      <c r="H1521" s="1" t="s">
        <v>4459</v>
      </c>
      <c r="I1521" s="1"/>
    </row>
    <row r="1522" spans="1:9">
      <c r="A1522" s="1">
        <v>10</v>
      </c>
      <c r="B1522" s="1">
        <v>576</v>
      </c>
      <c r="C1522" s="1" t="s">
        <v>1041</v>
      </c>
      <c r="D1522" s="1" t="s">
        <v>1042</v>
      </c>
      <c r="E1522" s="1" t="s">
        <v>1015</v>
      </c>
      <c r="F1522" s="1" t="s">
        <v>504</v>
      </c>
      <c r="G1522" s="1" t="s">
        <v>1050</v>
      </c>
      <c r="H1522" s="1" t="s">
        <v>4461</v>
      </c>
      <c r="I1522" s="1"/>
    </row>
    <row r="1523" spans="1:9">
      <c r="A1523" s="1">
        <v>11</v>
      </c>
      <c r="B1523" s="1">
        <v>577</v>
      </c>
      <c r="C1523" s="1" t="s">
        <v>1043</v>
      </c>
      <c r="D1523" s="1" t="s">
        <v>1044</v>
      </c>
      <c r="E1523" s="1" t="s">
        <v>1015</v>
      </c>
      <c r="F1523" s="1" t="s">
        <v>504</v>
      </c>
      <c r="G1523" s="1" t="s">
        <v>1050</v>
      </c>
      <c r="H1523" s="1" t="s">
        <v>4463</v>
      </c>
      <c r="I1523" s="1"/>
    </row>
    <row r="1524" spans="1:9">
      <c r="A1524" s="1">
        <v>12</v>
      </c>
      <c r="B1524" s="1">
        <v>849</v>
      </c>
      <c r="C1524" s="1" t="s">
        <v>1527</v>
      </c>
      <c r="D1524" s="1" t="s">
        <v>1528</v>
      </c>
      <c r="E1524" s="1" t="s">
        <v>1503</v>
      </c>
      <c r="F1524" s="1" t="s">
        <v>504</v>
      </c>
      <c r="G1524" s="1" t="s">
        <v>1514</v>
      </c>
      <c r="H1524" s="1" t="s">
        <v>4927</v>
      </c>
      <c r="I1524" s="1"/>
    </row>
    <row r="1525" spans="1:9">
      <c r="A1525" s="1">
        <v>13</v>
      </c>
      <c r="B1525" s="1">
        <v>850</v>
      </c>
      <c r="C1525" s="1" t="s">
        <v>1529</v>
      </c>
      <c r="D1525" s="1" t="s">
        <v>1530</v>
      </c>
      <c r="E1525" s="1" t="s">
        <v>1503</v>
      </c>
      <c r="F1525" s="1" t="s">
        <v>504</v>
      </c>
      <c r="G1525" s="1" t="s">
        <v>1514</v>
      </c>
      <c r="H1525" s="1" t="s">
        <v>4929</v>
      </c>
      <c r="I1525" s="1"/>
    </row>
    <row r="1526" spans="1:9">
      <c r="A1526" s="1">
        <v>14</v>
      </c>
      <c r="B1526" s="1">
        <v>852</v>
      </c>
      <c r="C1526" s="1" t="s">
        <v>1531</v>
      </c>
      <c r="D1526" s="1" t="s">
        <v>1532</v>
      </c>
      <c r="E1526" s="1" t="s">
        <v>1503</v>
      </c>
      <c r="F1526" s="1" t="s">
        <v>504</v>
      </c>
      <c r="G1526" s="1" t="s">
        <v>1514</v>
      </c>
      <c r="H1526" s="1" t="s">
        <v>4931</v>
      </c>
      <c r="I1526" s="1"/>
    </row>
    <row r="1527" spans="1:9">
      <c r="A1527" s="1">
        <v>15</v>
      </c>
      <c r="B1527" s="1">
        <v>853</v>
      </c>
      <c r="C1527" s="1" t="s">
        <v>1533</v>
      </c>
      <c r="D1527" s="1" t="s">
        <v>1534</v>
      </c>
      <c r="E1527" s="1" t="s">
        <v>1503</v>
      </c>
      <c r="F1527" s="1" t="s">
        <v>504</v>
      </c>
      <c r="G1527" s="1" t="s">
        <v>1514</v>
      </c>
      <c r="H1527" s="1" t="s">
        <v>4933</v>
      </c>
      <c r="I1527" s="1"/>
    </row>
    <row r="1528" spans="1:9">
      <c r="A1528" s="1">
        <v>16</v>
      </c>
      <c r="B1528" s="1">
        <v>854</v>
      </c>
      <c r="C1528" s="1" t="s">
        <v>1535</v>
      </c>
      <c r="D1528" s="1" t="s">
        <v>1536</v>
      </c>
      <c r="E1528" s="1" t="s">
        <v>1503</v>
      </c>
      <c r="F1528" s="1" t="s">
        <v>504</v>
      </c>
      <c r="G1528" s="1" t="s">
        <v>1514</v>
      </c>
      <c r="H1528" s="1" t="s">
        <v>4935</v>
      </c>
      <c r="I1528" s="1"/>
    </row>
    <row r="1529" spans="1:9">
      <c r="A1529" s="1">
        <v>17</v>
      </c>
      <c r="B1529" s="1">
        <v>857</v>
      </c>
      <c r="C1529" s="1" t="s">
        <v>1537</v>
      </c>
      <c r="D1529" s="1" t="s">
        <v>1538</v>
      </c>
      <c r="E1529" s="1" t="s">
        <v>1503</v>
      </c>
      <c r="F1529" s="1" t="s">
        <v>504</v>
      </c>
      <c r="G1529" s="1" t="s">
        <v>1514</v>
      </c>
      <c r="H1529" s="1" t="s">
        <v>4937</v>
      </c>
      <c r="I1529" s="1"/>
    </row>
    <row r="1530" spans="1:9">
      <c r="A1530" s="1">
        <v>18</v>
      </c>
      <c r="B1530" s="1">
        <v>1129</v>
      </c>
      <c r="C1530" s="1" t="s">
        <v>2036</v>
      </c>
      <c r="D1530" s="1" t="s">
        <v>2037</v>
      </c>
      <c r="E1530" s="1" t="s">
        <v>2005</v>
      </c>
      <c r="F1530" s="1" t="s">
        <v>504</v>
      </c>
      <c r="G1530" s="1" t="s">
        <v>2042</v>
      </c>
      <c r="H1530" s="1" t="s">
        <v>5409</v>
      </c>
      <c r="I1530" s="1"/>
    </row>
    <row r="1531" spans="1:9">
      <c r="A1531" s="1">
        <v>19</v>
      </c>
      <c r="B1531" s="1">
        <v>1130</v>
      </c>
      <c r="C1531" s="1" t="s">
        <v>2038</v>
      </c>
      <c r="D1531" s="1" t="s">
        <v>2039</v>
      </c>
      <c r="E1531" s="1" t="s">
        <v>2005</v>
      </c>
      <c r="F1531" s="1" t="s">
        <v>504</v>
      </c>
      <c r="G1531" s="1" t="s">
        <v>2042</v>
      </c>
      <c r="H1531" s="1" t="s">
        <v>5411</v>
      </c>
      <c r="I1531" s="1"/>
    </row>
    <row r="1532" spans="1:9">
      <c r="A1532" s="1">
        <v>20</v>
      </c>
      <c r="B1532" s="1">
        <v>1131</v>
      </c>
      <c r="C1532" s="1" t="s">
        <v>2040</v>
      </c>
      <c r="D1532" s="1" t="s">
        <v>2041</v>
      </c>
      <c r="E1532" s="1" t="s">
        <v>2005</v>
      </c>
      <c r="F1532" s="1" t="s">
        <v>504</v>
      </c>
      <c r="G1532" s="1" t="s">
        <v>2042</v>
      </c>
      <c r="H1532" s="1" t="s">
        <v>5413</v>
      </c>
      <c r="I1532" s="1"/>
    </row>
    <row r="1533" spans="1:9">
      <c r="A1533" s="1">
        <v>21</v>
      </c>
      <c r="B1533" s="1">
        <v>1133</v>
      </c>
      <c r="C1533" s="1" t="s">
        <v>2043</v>
      </c>
      <c r="D1533" s="1" t="s">
        <v>2044</v>
      </c>
      <c r="E1533" s="1" t="s">
        <v>2005</v>
      </c>
      <c r="F1533" s="1" t="s">
        <v>504</v>
      </c>
      <c r="G1533" s="1" t="s">
        <v>2042</v>
      </c>
      <c r="H1533" s="1" t="s">
        <v>5415</v>
      </c>
      <c r="I1533" s="1"/>
    </row>
    <row r="1534" spans="1:9">
      <c r="A1534" s="1">
        <v>22</v>
      </c>
      <c r="B1534" s="1">
        <v>1134</v>
      </c>
      <c r="C1534" s="1" t="s">
        <v>2045</v>
      </c>
      <c r="D1534" s="1" t="s">
        <v>2046</v>
      </c>
      <c r="E1534" s="1" t="s">
        <v>2005</v>
      </c>
      <c r="F1534" s="1" t="s">
        <v>504</v>
      </c>
      <c r="G1534" s="1" t="s">
        <v>2042</v>
      </c>
      <c r="H1534" s="1" t="s">
        <v>5417</v>
      </c>
      <c r="I1534" s="1"/>
    </row>
    <row r="1535" spans="1:9">
      <c r="A1535" s="1">
        <v>23</v>
      </c>
      <c r="B1535" s="1">
        <v>1136</v>
      </c>
      <c r="C1535" s="1" t="s">
        <v>2047</v>
      </c>
      <c r="D1535" s="1" t="s">
        <v>2048</v>
      </c>
      <c r="E1535" s="1" t="s">
        <v>2005</v>
      </c>
      <c r="F1535" s="1" t="s">
        <v>504</v>
      </c>
      <c r="G1535" s="1" t="s">
        <v>2042</v>
      </c>
      <c r="H1535" s="1" t="s">
        <v>5419</v>
      </c>
      <c r="I1535" s="1"/>
    </row>
    <row r="1536" spans="1:9">
      <c r="A1536" s="1">
        <v>24</v>
      </c>
      <c r="B1536" s="1">
        <v>1689</v>
      </c>
      <c r="C1536" s="1" t="s">
        <v>3109</v>
      </c>
      <c r="D1536" s="1" t="s">
        <v>3110</v>
      </c>
      <c r="E1536" s="1" t="s">
        <v>3095</v>
      </c>
      <c r="F1536" s="1" t="s">
        <v>504</v>
      </c>
      <c r="G1536" s="1" t="s">
        <v>3106</v>
      </c>
      <c r="H1536" s="1" t="s">
        <v>6388</v>
      </c>
      <c r="I1536" s="1"/>
    </row>
    <row r="1537" spans="1:11">
      <c r="A1537" s="1">
        <v>25</v>
      </c>
      <c r="B1537" s="1">
        <v>1690</v>
      </c>
      <c r="C1537" s="1" t="s">
        <v>3111</v>
      </c>
      <c r="D1537" s="1" t="s">
        <v>3112</v>
      </c>
      <c r="E1537" s="1" t="s">
        <v>3095</v>
      </c>
      <c r="F1537" s="1" t="s">
        <v>504</v>
      </c>
      <c r="G1537" s="1" t="s">
        <v>3106</v>
      </c>
      <c r="H1537" s="1" t="s">
        <v>6390</v>
      </c>
      <c r="I1537" s="1"/>
    </row>
    <row r="1538" spans="1:11">
      <c r="A1538" s="1">
        <v>26</v>
      </c>
      <c r="B1538" s="1">
        <v>1691</v>
      </c>
      <c r="C1538" s="1" t="s">
        <v>3113</v>
      </c>
      <c r="D1538" s="1" t="s">
        <v>3114</v>
      </c>
      <c r="E1538" s="1" t="s">
        <v>3095</v>
      </c>
      <c r="F1538" s="1" t="s">
        <v>504</v>
      </c>
      <c r="G1538" s="1" t="s">
        <v>3106</v>
      </c>
      <c r="H1538" s="1" t="s">
        <v>6392</v>
      </c>
      <c r="I1538" s="1"/>
    </row>
    <row r="1539" spans="1:11">
      <c r="A1539" s="1">
        <v>27</v>
      </c>
      <c r="B1539" s="1">
        <v>1692</v>
      </c>
      <c r="C1539" s="1" t="s">
        <v>3115</v>
      </c>
      <c r="D1539" s="1" t="s">
        <v>3116</v>
      </c>
      <c r="E1539" s="1" t="s">
        <v>3095</v>
      </c>
      <c r="F1539" s="1" t="s">
        <v>504</v>
      </c>
      <c r="G1539" s="1" t="s">
        <v>3106</v>
      </c>
      <c r="H1539" s="1" t="s">
        <v>6394</v>
      </c>
      <c r="I1539" s="1"/>
    </row>
    <row r="1540" spans="1:11">
      <c r="A1540" s="1">
        <v>28</v>
      </c>
      <c r="B1540" s="1">
        <v>1846</v>
      </c>
      <c r="C1540" s="1" t="s">
        <v>3352</v>
      </c>
      <c r="D1540" s="1" t="s">
        <v>3353</v>
      </c>
      <c r="E1540" s="1" t="s">
        <v>3340</v>
      </c>
      <c r="F1540" s="1" t="s">
        <v>504</v>
      </c>
      <c r="G1540" s="1" t="s">
        <v>3345</v>
      </c>
      <c r="H1540" s="1" t="s">
        <v>6599</v>
      </c>
      <c r="I1540" s="1"/>
    </row>
    <row r="1541" spans="1:11">
      <c r="A1541" s="1">
        <v>29</v>
      </c>
      <c r="B1541" s="1">
        <v>1847</v>
      </c>
      <c r="C1541" s="1" t="s">
        <v>3354</v>
      </c>
      <c r="D1541" s="1" t="s">
        <v>3355</v>
      </c>
      <c r="E1541" s="1" t="s">
        <v>3340</v>
      </c>
      <c r="F1541" s="1" t="s">
        <v>504</v>
      </c>
      <c r="G1541" s="1" t="s">
        <v>3345</v>
      </c>
      <c r="H1541" s="1" t="s">
        <v>6601</v>
      </c>
      <c r="I1541" s="1"/>
    </row>
    <row r="1542" spans="1:11">
      <c r="A1542" s="1">
        <v>30</v>
      </c>
      <c r="B1542" s="1">
        <v>1848</v>
      </c>
      <c r="C1542" s="1" t="s">
        <v>3356</v>
      </c>
      <c r="D1542" s="1" t="s">
        <v>3357</v>
      </c>
      <c r="E1542" s="1" t="s">
        <v>3340</v>
      </c>
      <c r="F1542" s="1" t="s">
        <v>504</v>
      </c>
      <c r="G1542" s="1" t="s">
        <v>3345</v>
      </c>
      <c r="H1542" s="1" t="s">
        <v>6603</v>
      </c>
      <c r="I1542" s="1"/>
    </row>
    <row r="1543" spans="1:11">
      <c r="E1543" s="40" t="s">
        <v>6934</v>
      </c>
    </row>
    <row r="1544" spans="1:11">
      <c r="E1544" t="s">
        <v>6935</v>
      </c>
    </row>
    <row r="1548" spans="1:11">
      <c r="H1548" t="s">
        <v>6936</v>
      </c>
      <c r="K1548" s="6"/>
    </row>
    <row r="1549" spans="1:11">
      <c r="A1549" s="53" t="s">
        <v>3639</v>
      </c>
      <c r="B1549" s="53"/>
      <c r="C1549" s="53"/>
      <c r="D1549" s="53"/>
      <c r="E1549" s="53"/>
      <c r="F1549" s="53"/>
      <c r="G1549" s="53"/>
      <c r="H1549" s="53"/>
      <c r="I1549" s="53"/>
    </row>
    <row r="1550" spans="1:11">
      <c r="A1550" s="52" t="str">
        <f>F1553</f>
        <v xml:space="preserve">SMP MUH 4 SAMBI </v>
      </c>
      <c r="B1550" s="52"/>
      <c r="C1550" s="52"/>
      <c r="D1550" s="52"/>
      <c r="E1550" s="52"/>
      <c r="F1550" s="52"/>
      <c r="G1550" s="52"/>
      <c r="H1550" s="52"/>
      <c r="I1550" s="52"/>
    </row>
    <row r="1551" spans="1:11">
      <c r="D1551" s="6" t="s">
        <v>3640</v>
      </c>
      <c r="E1551" t="e">
        <f>#REF!</f>
        <v>#REF!</v>
      </c>
    </row>
    <row r="1552" spans="1:11" ht="30">
      <c r="A1552" s="1" t="s">
        <v>0</v>
      </c>
      <c r="B1552" s="5" t="s">
        <v>0</v>
      </c>
      <c r="C1552" s="5" t="s">
        <v>1</v>
      </c>
      <c r="D1552" s="5" t="s">
        <v>2</v>
      </c>
      <c r="E1552" s="5" t="s">
        <v>3</v>
      </c>
      <c r="F1552" s="5" t="s">
        <v>29</v>
      </c>
      <c r="G1552" s="5" t="s">
        <v>30</v>
      </c>
      <c r="H1552" s="28" t="s">
        <v>3729</v>
      </c>
      <c r="I1552" s="33" t="s">
        <v>6906</v>
      </c>
    </row>
    <row r="1553" spans="1:9">
      <c r="A1553" s="1">
        <v>1</v>
      </c>
      <c r="B1553" s="1">
        <v>249</v>
      </c>
      <c r="C1553" s="1" t="s">
        <v>484</v>
      </c>
      <c r="D1553" s="1" t="s">
        <v>485</v>
      </c>
      <c r="E1553" s="1" t="s">
        <v>486</v>
      </c>
      <c r="F1553" s="1" t="s">
        <v>501</v>
      </c>
      <c r="G1553" s="1" t="s">
        <v>502</v>
      </c>
      <c r="H1553" s="1" t="s">
        <v>3748</v>
      </c>
      <c r="I1553" s="1"/>
    </row>
    <row r="1554" spans="1:9">
      <c r="A1554" s="1">
        <v>2</v>
      </c>
      <c r="B1554" s="1">
        <v>250</v>
      </c>
      <c r="C1554" s="1" t="s">
        <v>487</v>
      </c>
      <c r="D1554" s="1" t="s">
        <v>488</v>
      </c>
      <c r="E1554" s="1" t="s">
        <v>486</v>
      </c>
      <c r="F1554" s="1" t="s">
        <v>501</v>
      </c>
      <c r="G1554" s="1" t="s">
        <v>502</v>
      </c>
      <c r="H1554" s="1"/>
      <c r="I1554" s="1"/>
    </row>
    <row r="1555" spans="1:9">
      <c r="A1555" s="1">
        <v>3</v>
      </c>
      <c r="B1555" s="1">
        <v>337</v>
      </c>
      <c r="C1555" s="1" t="s">
        <v>637</v>
      </c>
      <c r="D1555" s="1" t="s">
        <v>638</v>
      </c>
      <c r="E1555" s="1" t="s">
        <v>639</v>
      </c>
      <c r="F1555" s="1" t="s">
        <v>501</v>
      </c>
      <c r="G1555" s="1" t="s">
        <v>660</v>
      </c>
      <c r="H1555" s="1"/>
      <c r="I1555" s="1"/>
    </row>
    <row r="1556" spans="1:9">
      <c r="A1556" s="1">
        <v>4</v>
      </c>
      <c r="B1556" s="1">
        <v>338</v>
      </c>
      <c r="C1556" s="1" t="s">
        <v>640</v>
      </c>
      <c r="D1556" s="1" t="s">
        <v>641</v>
      </c>
      <c r="E1556" s="1" t="s">
        <v>639</v>
      </c>
      <c r="F1556" s="1" t="s">
        <v>501</v>
      </c>
      <c r="G1556" s="1" t="s">
        <v>660</v>
      </c>
      <c r="H1556" s="1" t="s">
        <v>3833</v>
      </c>
      <c r="I1556" s="1"/>
    </row>
    <row r="1557" spans="1:9">
      <c r="A1557" s="1">
        <v>5</v>
      </c>
      <c r="B1557" s="1">
        <v>339</v>
      </c>
      <c r="C1557" s="1" t="s">
        <v>642</v>
      </c>
      <c r="D1557" s="1" t="s">
        <v>643</v>
      </c>
      <c r="E1557" s="1" t="s">
        <v>639</v>
      </c>
      <c r="F1557" s="1" t="s">
        <v>501</v>
      </c>
      <c r="G1557" s="1" t="s">
        <v>660</v>
      </c>
      <c r="H1557" s="1" t="s">
        <v>3835</v>
      </c>
      <c r="I1557" s="1"/>
    </row>
    <row r="1558" spans="1:9">
      <c r="A1558" s="1">
        <v>6</v>
      </c>
      <c r="B1558" s="1">
        <v>340</v>
      </c>
      <c r="C1558" s="1" t="s">
        <v>644</v>
      </c>
      <c r="D1558" s="1" t="s">
        <v>645</v>
      </c>
      <c r="E1558" s="1" t="s">
        <v>639</v>
      </c>
      <c r="F1558" s="1" t="s">
        <v>501</v>
      </c>
      <c r="G1558" s="1" t="s">
        <v>660</v>
      </c>
      <c r="H1558" s="1" t="s">
        <v>3837</v>
      </c>
      <c r="I1558" s="1"/>
    </row>
    <row r="1559" spans="1:9">
      <c r="A1559" s="1">
        <v>7</v>
      </c>
      <c r="B1559" s="1">
        <v>561</v>
      </c>
      <c r="C1559" s="1" t="s">
        <v>1013</v>
      </c>
      <c r="D1559" s="1" t="s">
        <v>1014</v>
      </c>
      <c r="E1559" s="1" t="s">
        <v>1015</v>
      </c>
      <c r="F1559" s="1" t="s">
        <v>501</v>
      </c>
      <c r="G1559" s="1" t="s">
        <v>1018</v>
      </c>
      <c r="H1559" s="1" t="s">
        <v>4435</v>
      </c>
      <c r="I1559" s="1"/>
    </row>
    <row r="1560" spans="1:9">
      <c r="A1560" s="1">
        <v>8</v>
      </c>
      <c r="B1560" s="1">
        <v>562</v>
      </c>
      <c r="C1560" s="1" t="s">
        <v>1016</v>
      </c>
      <c r="D1560" s="1" t="s">
        <v>1017</v>
      </c>
      <c r="E1560" s="1" t="s">
        <v>1015</v>
      </c>
      <c r="F1560" s="1" t="s">
        <v>501</v>
      </c>
      <c r="G1560" s="1" t="s">
        <v>1018</v>
      </c>
      <c r="H1560" s="1" t="s">
        <v>4437</v>
      </c>
      <c r="I1560" s="1"/>
    </row>
    <row r="1561" spans="1:9">
      <c r="A1561" s="1">
        <v>9</v>
      </c>
      <c r="B1561" s="1">
        <v>564</v>
      </c>
      <c r="C1561" s="1" t="s">
        <v>1019</v>
      </c>
      <c r="D1561" s="1" t="s">
        <v>1020</v>
      </c>
      <c r="E1561" s="1" t="s">
        <v>1015</v>
      </c>
      <c r="F1561" s="1" t="s">
        <v>501</v>
      </c>
      <c r="G1561" s="1" t="s">
        <v>1018</v>
      </c>
      <c r="H1561" s="1" t="s">
        <v>4439</v>
      </c>
      <c r="I1561" s="1"/>
    </row>
    <row r="1562" spans="1:9">
      <c r="A1562" s="1">
        <v>10</v>
      </c>
      <c r="B1562" s="1">
        <v>565</v>
      </c>
      <c r="C1562" s="1" t="s">
        <v>1021</v>
      </c>
      <c r="D1562" s="1" t="s">
        <v>1022</v>
      </c>
      <c r="E1562" s="1" t="s">
        <v>1015</v>
      </c>
      <c r="F1562" s="1" t="s">
        <v>501</v>
      </c>
      <c r="G1562" s="1" t="s">
        <v>1018</v>
      </c>
      <c r="H1562" s="1" t="s">
        <v>4441</v>
      </c>
      <c r="I1562" s="1"/>
    </row>
    <row r="1563" spans="1:9">
      <c r="A1563" s="1">
        <v>11</v>
      </c>
      <c r="B1563" s="1">
        <v>566</v>
      </c>
      <c r="C1563" s="1" t="s">
        <v>1023</v>
      </c>
      <c r="D1563" s="1" t="s">
        <v>1024</v>
      </c>
      <c r="E1563" s="1" t="s">
        <v>1015</v>
      </c>
      <c r="F1563" s="1" t="s">
        <v>501</v>
      </c>
      <c r="G1563" s="1" t="s">
        <v>1018</v>
      </c>
      <c r="H1563" s="1" t="s">
        <v>4443</v>
      </c>
      <c r="I1563" s="1"/>
    </row>
    <row r="1564" spans="1:9">
      <c r="A1564" s="1">
        <v>12</v>
      </c>
      <c r="B1564" s="1">
        <v>836</v>
      </c>
      <c r="C1564" s="1" t="s">
        <v>1501</v>
      </c>
      <c r="D1564" s="1" t="s">
        <v>1502</v>
      </c>
      <c r="E1564" s="1" t="s">
        <v>1503</v>
      </c>
      <c r="F1564" s="1" t="s">
        <v>501</v>
      </c>
      <c r="G1564" s="1" t="s">
        <v>1514</v>
      </c>
      <c r="H1564" s="1" t="s">
        <v>4903</v>
      </c>
      <c r="I1564" s="1"/>
    </row>
    <row r="1565" spans="1:9">
      <c r="A1565" s="1">
        <v>13</v>
      </c>
      <c r="B1565" s="1">
        <v>837</v>
      </c>
      <c r="C1565" s="1" t="s">
        <v>1504</v>
      </c>
      <c r="D1565" s="1" t="s">
        <v>1505</v>
      </c>
      <c r="E1565" s="1" t="s">
        <v>1503</v>
      </c>
      <c r="F1565" s="1" t="s">
        <v>501</v>
      </c>
      <c r="G1565" s="1" t="s">
        <v>1514</v>
      </c>
      <c r="H1565" s="1" t="s">
        <v>4905</v>
      </c>
      <c r="I1565" s="1"/>
    </row>
    <row r="1566" spans="1:9">
      <c r="A1566" s="1">
        <v>14</v>
      </c>
      <c r="B1566" s="1">
        <v>838</v>
      </c>
      <c r="C1566" s="1" t="s">
        <v>1506</v>
      </c>
      <c r="D1566" s="1" t="s">
        <v>1507</v>
      </c>
      <c r="E1566" s="1" t="s">
        <v>1503</v>
      </c>
      <c r="F1566" s="1" t="s">
        <v>501</v>
      </c>
      <c r="G1566" s="1" t="s">
        <v>1514</v>
      </c>
      <c r="H1566" s="1" t="s">
        <v>4907</v>
      </c>
      <c r="I1566" s="1"/>
    </row>
    <row r="1567" spans="1:9">
      <c r="A1567" s="1">
        <v>15</v>
      </c>
      <c r="B1567" s="1">
        <v>839</v>
      </c>
      <c r="C1567" s="1" t="s">
        <v>1508</v>
      </c>
      <c r="D1567" s="1" t="s">
        <v>1509</v>
      </c>
      <c r="E1567" s="1" t="s">
        <v>1503</v>
      </c>
      <c r="F1567" s="1" t="s">
        <v>501</v>
      </c>
      <c r="G1567" s="1" t="s">
        <v>1514</v>
      </c>
      <c r="H1567" s="1" t="s">
        <v>4909</v>
      </c>
      <c r="I1567" s="1"/>
    </row>
    <row r="1568" spans="1:9">
      <c r="A1568" s="1">
        <v>16</v>
      </c>
      <c r="B1568" s="1">
        <v>840</v>
      </c>
      <c r="C1568" s="1" t="s">
        <v>1510</v>
      </c>
      <c r="D1568" s="1" t="s">
        <v>1511</v>
      </c>
      <c r="E1568" s="1" t="s">
        <v>1503</v>
      </c>
      <c r="F1568" s="1" t="s">
        <v>501</v>
      </c>
      <c r="G1568" s="1" t="s">
        <v>1514</v>
      </c>
      <c r="H1568" s="1" t="s">
        <v>4911</v>
      </c>
      <c r="I1568" s="1"/>
    </row>
    <row r="1569" spans="1:9">
      <c r="A1569" s="1">
        <v>17</v>
      </c>
      <c r="B1569" s="1">
        <v>841</v>
      </c>
      <c r="C1569" s="1" t="s">
        <v>1512</v>
      </c>
      <c r="D1569" s="1" t="s">
        <v>1513</v>
      </c>
      <c r="E1569" s="1" t="s">
        <v>1503</v>
      </c>
      <c r="F1569" s="1" t="s">
        <v>501</v>
      </c>
      <c r="G1569" s="1" t="s">
        <v>1514</v>
      </c>
      <c r="H1569" s="1" t="s">
        <v>4913</v>
      </c>
      <c r="I1569" s="1"/>
    </row>
    <row r="1570" spans="1:9">
      <c r="A1570" s="1">
        <v>18</v>
      </c>
      <c r="B1570" s="1">
        <v>1113</v>
      </c>
      <c r="C1570" s="1" t="s">
        <v>2003</v>
      </c>
      <c r="D1570" s="1" t="s">
        <v>2004</v>
      </c>
      <c r="E1570" s="1" t="s">
        <v>2005</v>
      </c>
      <c r="F1570" s="1" t="s">
        <v>501</v>
      </c>
      <c r="G1570" s="1" t="s">
        <v>2042</v>
      </c>
      <c r="H1570" s="1" t="s">
        <v>5377</v>
      </c>
      <c r="I1570" s="1"/>
    </row>
    <row r="1571" spans="1:9">
      <c r="A1571" s="1">
        <v>19</v>
      </c>
      <c r="B1571" s="1">
        <v>1114</v>
      </c>
      <c r="C1571" s="1" t="s">
        <v>2006</v>
      </c>
      <c r="D1571" s="1" t="s">
        <v>2007</v>
      </c>
      <c r="E1571" s="1" t="s">
        <v>2005</v>
      </c>
      <c r="F1571" s="1" t="s">
        <v>501</v>
      </c>
      <c r="G1571" s="1" t="s">
        <v>2042</v>
      </c>
      <c r="H1571" s="1" t="s">
        <v>5379</v>
      </c>
      <c r="I1571" s="1"/>
    </row>
    <row r="1572" spans="1:9">
      <c r="A1572" s="1">
        <v>20</v>
      </c>
      <c r="B1572" s="1">
        <v>1115</v>
      </c>
      <c r="C1572" s="1" t="s">
        <v>2008</v>
      </c>
      <c r="D1572" s="1" t="s">
        <v>2009</v>
      </c>
      <c r="E1572" s="1" t="s">
        <v>2005</v>
      </c>
      <c r="F1572" s="1" t="s">
        <v>501</v>
      </c>
      <c r="G1572" s="1" t="s">
        <v>2042</v>
      </c>
      <c r="H1572" s="1" t="s">
        <v>5381</v>
      </c>
      <c r="I1572" s="1"/>
    </row>
    <row r="1573" spans="1:9">
      <c r="A1573" s="1">
        <v>21</v>
      </c>
      <c r="B1573" s="1">
        <v>1116</v>
      </c>
      <c r="C1573" s="1" t="s">
        <v>2010</v>
      </c>
      <c r="D1573" s="1" t="s">
        <v>2011</v>
      </c>
      <c r="E1573" s="1" t="s">
        <v>2005</v>
      </c>
      <c r="F1573" s="1" t="s">
        <v>501</v>
      </c>
      <c r="G1573" s="1" t="s">
        <v>2042</v>
      </c>
      <c r="H1573" s="1" t="s">
        <v>5383</v>
      </c>
      <c r="I1573" s="1"/>
    </row>
    <row r="1574" spans="1:9">
      <c r="A1574" s="1">
        <v>22</v>
      </c>
      <c r="B1574" s="1">
        <v>1117</v>
      </c>
      <c r="C1574" s="1" t="s">
        <v>2012</v>
      </c>
      <c r="D1574" s="1" t="s">
        <v>2013</v>
      </c>
      <c r="E1574" s="1" t="s">
        <v>2005</v>
      </c>
      <c r="F1574" s="1" t="s">
        <v>501</v>
      </c>
      <c r="G1574" s="1" t="s">
        <v>2042</v>
      </c>
      <c r="H1574" s="1" t="s">
        <v>5385</v>
      </c>
      <c r="I1574" s="1"/>
    </row>
    <row r="1575" spans="1:9">
      <c r="A1575" s="1">
        <v>23</v>
      </c>
      <c r="B1575" s="1">
        <v>1681</v>
      </c>
      <c r="C1575" s="1" t="s">
        <v>3093</v>
      </c>
      <c r="D1575" s="1" t="s">
        <v>3094</v>
      </c>
      <c r="E1575" s="1" t="s">
        <v>3095</v>
      </c>
      <c r="F1575" s="1" t="s">
        <v>501</v>
      </c>
      <c r="G1575" s="1" t="s">
        <v>3106</v>
      </c>
      <c r="H1575" s="1" t="s">
        <v>6374</v>
      </c>
      <c r="I1575" s="1"/>
    </row>
    <row r="1576" spans="1:9">
      <c r="A1576" s="1">
        <v>24</v>
      </c>
      <c r="B1576" s="1">
        <v>1682</v>
      </c>
      <c r="C1576" s="1" t="s">
        <v>3096</v>
      </c>
      <c r="D1576" s="1" t="s">
        <v>3097</v>
      </c>
      <c r="E1576" s="1" t="s">
        <v>3095</v>
      </c>
      <c r="F1576" s="1" t="s">
        <v>501</v>
      </c>
      <c r="G1576" s="1" t="s">
        <v>3106</v>
      </c>
      <c r="H1576" s="1" t="s">
        <v>6376</v>
      </c>
      <c r="I1576" s="1"/>
    </row>
    <row r="1577" spans="1:9">
      <c r="A1577" s="1">
        <v>25</v>
      </c>
      <c r="B1577" s="1">
        <v>1683</v>
      </c>
      <c r="C1577" s="1" t="s">
        <v>3098</v>
      </c>
      <c r="D1577" s="1" t="s">
        <v>3099</v>
      </c>
      <c r="E1577" s="1" t="s">
        <v>3095</v>
      </c>
      <c r="F1577" s="1" t="s">
        <v>501</v>
      </c>
      <c r="G1577" s="1" t="s">
        <v>3106</v>
      </c>
      <c r="H1577" s="1" t="s">
        <v>6378</v>
      </c>
      <c r="I1577" s="1"/>
    </row>
    <row r="1578" spans="1:9">
      <c r="A1578" s="1">
        <v>26</v>
      </c>
      <c r="B1578" s="1">
        <v>1684</v>
      </c>
      <c r="C1578" s="1" t="s">
        <v>3100</v>
      </c>
      <c r="D1578" s="1" t="s">
        <v>3101</v>
      </c>
      <c r="E1578" s="1" t="s">
        <v>3095</v>
      </c>
      <c r="F1578" s="1" t="s">
        <v>501</v>
      </c>
      <c r="G1578" s="1" t="s">
        <v>3106</v>
      </c>
      <c r="H1578" s="1" t="s">
        <v>6380</v>
      </c>
      <c r="I1578" s="1"/>
    </row>
    <row r="1579" spans="1:9">
      <c r="A1579" s="1">
        <v>27</v>
      </c>
      <c r="B1579" s="1">
        <v>1837</v>
      </c>
      <c r="C1579" s="1" t="s">
        <v>3338</v>
      </c>
      <c r="D1579" s="1" t="s">
        <v>3339</v>
      </c>
      <c r="E1579" s="1" t="s">
        <v>3340</v>
      </c>
      <c r="F1579" s="1" t="s">
        <v>501</v>
      </c>
      <c r="G1579" s="1" t="s">
        <v>3345</v>
      </c>
      <c r="H1579" s="1" t="s">
        <v>6589</v>
      </c>
      <c r="I1579" s="1"/>
    </row>
    <row r="1580" spans="1:9">
      <c r="A1580" s="1">
        <v>28</v>
      </c>
      <c r="B1580" s="1">
        <v>1838</v>
      </c>
      <c r="C1580" s="1" t="s">
        <v>3341</v>
      </c>
      <c r="D1580" s="1" t="s">
        <v>3342</v>
      </c>
      <c r="E1580" s="1" t="s">
        <v>3340</v>
      </c>
      <c r="F1580" s="1" t="s">
        <v>501</v>
      </c>
      <c r="G1580" s="1" t="s">
        <v>3345</v>
      </c>
      <c r="H1580" s="1" t="s">
        <v>6591</v>
      </c>
      <c r="I1580" s="1"/>
    </row>
    <row r="1581" spans="1:9">
      <c r="A1581" s="1">
        <v>29</v>
      </c>
      <c r="B1581" s="1">
        <v>1839</v>
      </c>
      <c r="C1581" s="1" t="s">
        <v>3343</v>
      </c>
      <c r="D1581" s="1" t="s">
        <v>3344</v>
      </c>
      <c r="E1581" s="1" t="s">
        <v>3340</v>
      </c>
      <c r="F1581" s="1" t="s">
        <v>501</v>
      </c>
      <c r="G1581" s="1" t="s">
        <v>3345</v>
      </c>
      <c r="H1581" s="1" t="s">
        <v>6593</v>
      </c>
      <c r="I1581" s="1"/>
    </row>
    <row r="1582" spans="1:9">
      <c r="E1582" s="40" t="s">
        <v>6934</v>
      </c>
    </row>
    <row r="1583" spans="1:9">
      <c r="E1583" t="s">
        <v>6935</v>
      </c>
    </row>
    <row r="1587" spans="1:11">
      <c r="H1587" t="s">
        <v>6936</v>
      </c>
      <c r="K1587" s="6"/>
    </row>
    <row r="1588" spans="1:11">
      <c r="A1588" s="53" t="s">
        <v>3639</v>
      </c>
      <c r="B1588" s="53"/>
      <c r="C1588" s="53"/>
      <c r="D1588" s="53"/>
      <c r="E1588" s="53"/>
      <c r="F1588" s="53"/>
      <c r="G1588" s="53"/>
      <c r="H1588" s="53"/>
      <c r="I1588" s="53"/>
    </row>
    <row r="1589" spans="1:11">
      <c r="A1589" s="52" t="str">
        <f>F1592</f>
        <v>SMP MUHAMMADIYAH 1 KARTASURA</v>
      </c>
      <c r="B1589" s="52"/>
      <c r="C1589" s="52"/>
      <c r="D1589" s="52"/>
      <c r="E1589" s="52"/>
      <c r="F1589" s="52"/>
      <c r="G1589" s="52"/>
      <c r="H1589" s="52"/>
      <c r="I1589" s="52"/>
    </row>
    <row r="1590" spans="1:11">
      <c r="D1590" s="6" t="s">
        <v>3640</v>
      </c>
      <c r="E1590" t="e">
        <f>#REF!</f>
        <v>#REF!</v>
      </c>
    </row>
    <row r="1591" spans="1:11" ht="30">
      <c r="A1591" s="1" t="s">
        <v>0</v>
      </c>
      <c r="B1591" s="5" t="s">
        <v>0</v>
      </c>
      <c r="C1591" s="5" t="s">
        <v>1</v>
      </c>
      <c r="D1591" s="5" t="s">
        <v>2</v>
      </c>
      <c r="E1591" s="5" t="s">
        <v>3</v>
      </c>
      <c r="F1591" s="5" t="s">
        <v>29</v>
      </c>
      <c r="G1591" s="5" t="s">
        <v>30</v>
      </c>
      <c r="H1591" s="28" t="s">
        <v>3729</v>
      </c>
      <c r="I1591" s="33" t="s">
        <v>6906</v>
      </c>
    </row>
    <row r="1592" spans="1:11">
      <c r="A1592" s="1">
        <v>1</v>
      </c>
      <c r="B1592" s="1">
        <v>275</v>
      </c>
      <c r="C1592" s="1" t="s">
        <v>539</v>
      </c>
      <c r="D1592" s="1" t="s">
        <v>540</v>
      </c>
      <c r="E1592" s="1" t="s">
        <v>486</v>
      </c>
      <c r="F1592" s="1" t="s">
        <v>551</v>
      </c>
      <c r="G1592" s="1" t="s">
        <v>502</v>
      </c>
      <c r="H1592" s="1"/>
      <c r="I1592" s="1"/>
    </row>
    <row r="1593" spans="1:11">
      <c r="A1593" s="1">
        <v>2</v>
      </c>
      <c r="B1593" s="1">
        <v>276</v>
      </c>
      <c r="C1593" s="1" t="s">
        <v>541</v>
      </c>
      <c r="D1593" s="1" t="s">
        <v>542</v>
      </c>
      <c r="E1593" s="1" t="s">
        <v>486</v>
      </c>
      <c r="F1593" s="1" t="s">
        <v>551</v>
      </c>
      <c r="G1593" s="1" t="s">
        <v>502</v>
      </c>
      <c r="H1593" s="1"/>
      <c r="I1593" s="1"/>
    </row>
    <row r="1594" spans="1:11">
      <c r="A1594" s="1">
        <v>3</v>
      </c>
      <c r="B1594" s="1">
        <v>393</v>
      </c>
      <c r="C1594" s="1" t="s">
        <v>728</v>
      </c>
      <c r="D1594" s="1" t="s">
        <v>729</v>
      </c>
      <c r="E1594" s="1" t="s">
        <v>639</v>
      </c>
      <c r="F1594" s="1" t="s">
        <v>551</v>
      </c>
      <c r="G1594" s="1" t="s">
        <v>685</v>
      </c>
      <c r="H1594" s="1"/>
      <c r="I1594" s="1"/>
    </row>
    <row r="1595" spans="1:11">
      <c r="A1595" s="1">
        <v>4</v>
      </c>
      <c r="B1595" s="1">
        <v>394</v>
      </c>
      <c r="C1595" s="1" t="s">
        <v>730</v>
      </c>
      <c r="D1595" s="1" t="s">
        <v>731</v>
      </c>
      <c r="E1595" s="1" t="s">
        <v>639</v>
      </c>
      <c r="F1595" s="1" t="s">
        <v>551</v>
      </c>
      <c r="G1595" s="1" t="s">
        <v>685</v>
      </c>
      <c r="H1595" s="1" t="s">
        <v>3861</v>
      </c>
      <c r="I1595" s="1"/>
    </row>
    <row r="1596" spans="1:11">
      <c r="A1596" s="1">
        <v>5</v>
      </c>
      <c r="B1596" s="1">
        <v>395</v>
      </c>
      <c r="C1596" s="1" t="s">
        <v>732</v>
      </c>
      <c r="D1596" s="1" t="s">
        <v>733</v>
      </c>
      <c r="E1596" s="1" t="s">
        <v>639</v>
      </c>
      <c r="F1596" s="1" t="s">
        <v>551</v>
      </c>
      <c r="G1596" s="1" t="s">
        <v>685</v>
      </c>
      <c r="H1596" s="1" t="s">
        <v>3863</v>
      </c>
      <c r="I1596" s="1"/>
    </row>
    <row r="1597" spans="1:11">
      <c r="A1597" s="1">
        <v>6</v>
      </c>
      <c r="B1597" s="1">
        <v>396</v>
      </c>
      <c r="C1597" s="1" t="s">
        <v>734</v>
      </c>
      <c r="D1597" s="1" t="s">
        <v>735</v>
      </c>
      <c r="E1597" s="1" t="s">
        <v>639</v>
      </c>
      <c r="F1597" s="1" t="s">
        <v>551</v>
      </c>
      <c r="G1597" s="1" t="s">
        <v>685</v>
      </c>
      <c r="H1597" s="1">
        <v>6285743299232</v>
      </c>
      <c r="I1597" s="1"/>
    </row>
    <row r="1598" spans="1:11">
      <c r="A1598" s="1">
        <v>7</v>
      </c>
      <c r="B1598" s="1">
        <v>625</v>
      </c>
      <c r="C1598" s="1" t="s">
        <v>1129</v>
      </c>
      <c r="D1598" s="1" t="s">
        <v>1130</v>
      </c>
      <c r="E1598" s="1" t="s">
        <v>1015</v>
      </c>
      <c r="F1598" s="1" t="s">
        <v>551</v>
      </c>
      <c r="G1598" s="1" t="s">
        <v>1050</v>
      </c>
      <c r="H1598" s="1" t="s">
        <v>4545</v>
      </c>
      <c r="I1598" s="1"/>
    </row>
    <row r="1599" spans="1:11">
      <c r="A1599" s="1">
        <v>8</v>
      </c>
      <c r="B1599" s="1">
        <v>626</v>
      </c>
      <c r="C1599" s="1" t="s">
        <v>1131</v>
      </c>
      <c r="D1599" s="1" t="s">
        <v>1132</v>
      </c>
      <c r="E1599" s="1" t="s">
        <v>1015</v>
      </c>
      <c r="F1599" s="1" t="s">
        <v>551</v>
      </c>
      <c r="G1599" s="1" t="s">
        <v>1050</v>
      </c>
      <c r="H1599" s="1" t="s">
        <v>4547</v>
      </c>
      <c r="I1599" s="1"/>
    </row>
    <row r="1600" spans="1:11">
      <c r="A1600" s="1">
        <v>9</v>
      </c>
      <c r="B1600" s="1">
        <v>627</v>
      </c>
      <c r="C1600" s="1" t="s">
        <v>1133</v>
      </c>
      <c r="D1600" s="1" t="s">
        <v>1134</v>
      </c>
      <c r="E1600" s="1" t="s">
        <v>1015</v>
      </c>
      <c r="F1600" s="1" t="s">
        <v>551</v>
      </c>
      <c r="G1600" s="1" t="s">
        <v>1050</v>
      </c>
      <c r="H1600" s="1" t="s">
        <v>4549</v>
      </c>
      <c r="I1600" s="1"/>
    </row>
    <row r="1601" spans="1:9">
      <c r="A1601" s="1">
        <v>10</v>
      </c>
      <c r="B1601" s="1">
        <v>628</v>
      </c>
      <c r="C1601" s="1" t="s">
        <v>1135</v>
      </c>
      <c r="D1601" s="1" t="s">
        <v>1136</v>
      </c>
      <c r="E1601" s="1" t="s">
        <v>1015</v>
      </c>
      <c r="F1601" s="1" t="s">
        <v>551</v>
      </c>
      <c r="G1601" s="1" t="s">
        <v>1050</v>
      </c>
      <c r="H1601" s="1" t="s">
        <v>4551</v>
      </c>
      <c r="I1601" s="1"/>
    </row>
    <row r="1602" spans="1:9">
      <c r="A1602" s="1">
        <v>11</v>
      </c>
      <c r="B1602" s="1">
        <v>629</v>
      </c>
      <c r="C1602" s="1" t="s">
        <v>1137</v>
      </c>
      <c r="D1602" s="1" t="s">
        <v>1138</v>
      </c>
      <c r="E1602" s="1" t="s">
        <v>1015</v>
      </c>
      <c r="F1602" s="1" t="s">
        <v>551</v>
      </c>
      <c r="G1602" s="1" t="s">
        <v>1050</v>
      </c>
      <c r="H1602" s="1" t="s">
        <v>4553</v>
      </c>
      <c r="I1602" s="1"/>
    </row>
    <row r="1603" spans="1:9">
      <c r="A1603" s="1">
        <v>12</v>
      </c>
      <c r="B1603" s="1">
        <v>910</v>
      </c>
      <c r="C1603" s="1" t="s">
        <v>1635</v>
      </c>
      <c r="D1603" s="1" t="s">
        <v>1636</v>
      </c>
      <c r="E1603" s="1" t="s">
        <v>1503</v>
      </c>
      <c r="F1603" s="1" t="s">
        <v>551</v>
      </c>
      <c r="G1603" s="1" t="s">
        <v>1619</v>
      </c>
      <c r="H1603" s="1" t="s">
        <v>5033</v>
      </c>
      <c r="I1603" s="1"/>
    </row>
    <row r="1604" spans="1:9">
      <c r="A1604" s="1">
        <v>13</v>
      </c>
      <c r="B1604" s="1">
        <v>911</v>
      </c>
      <c r="C1604" s="1" t="s">
        <v>1637</v>
      </c>
      <c r="D1604" s="1" t="s">
        <v>1638</v>
      </c>
      <c r="E1604" s="1" t="s">
        <v>1503</v>
      </c>
      <c r="F1604" s="1" t="s">
        <v>551</v>
      </c>
      <c r="G1604" s="1" t="s">
        <v>1639</v>
      </c>
      <c r="H1604" s="1" t="s">
        <v>5035</v>
      </c>
      <c r="I1604" s="1"/>
    </row>
    <row r="1605" spans="1:9">
      <c r="A1605" s="1">
        <v>14</v>
      </c>
      <c r="B1605" s="1">
        <v>913</v>
      </c>
      <c r="C1605" s="1" t="s">
        <v>1640</v>
      </c>
      <c r="D1605" s="1" t="s">
        <v>1641</v>
      </c>
      <c r="E1605" s="1" t="s">
        <v>1503</v>
      </c>
      <c r="F1605" s="1" t="s">
        <v>551</v>
      </c>
      <c r="G1605" s="1" t="s">
        <v>1639</v>
      </c>
      <c r="H1605" s="1" t="s">
        <v>5037</v>
      </c>
      <c r="I1605" s="1"/>
    </row>
    <row r="1606" spans="1:9">
      <c r="A1606" s="1">
        <v>15</v>
      </c>
      <c r="B1606" s="1">
        <v>914</v>
      </c>
      <c r="C1606" s="1" t="s">
        <v>1642</v>
      </c>
      <c r="D1606" s="1" t="s">
        <v>1643</v>
      </c>
      <c r="E1606" s="1" t="s">
        <v>1503</v>
      </c>
      <c r="F1606" s="1" t="s">
        <v>551</v>
      </c>
      <c r="G1606" s="1" t="s">
        <v>1639</v>
      </c>
      <c r="H1606" s="1" t="s">
        <v>5039</v>
      </c>
      <c r="I1606" s="1"/>
    </row>
    <row r="1607" spans="1:9">
      <c r="A1607" s="1">
        <v>16</v>
      </c>
      <c r="B1607" s="1">
        <v>915</v>
      </c>
      <c r="C1607" s="1" t="s">
        <v>1644</v>
      </c>
      <c r="D1607" s="1" t="s">
        <v>1645</v>
      </c>
      <c r="E1607" s="1" t="s">
        <v>1503</v>
      </c>
      <c r="F1607" s="1" t="s">
        <v>551</v>
      </c>
      <c r="G1607" s="1" t="s">
        <v>1639</v>
      </c>
      <c r="H1607" s="1" t="s">
        <v>5041</v>
      </c>
      <c r="I1607" s="1"/>
    </row>
    <row r="1608" spans="1:9">
      <c r="A1608" s="1">
        <v>17</v>
      </c>
      <c r="B1608" s="1">
        <v>916</v>
      </c>
      <c r="C1608" s="1" t="s">
        <v>1646</v>
      </c>
      <c r="D1608" s="1" t="s">
        <v>1647</v>
      </c>
      <c r="E1608" s="1" t="s">
        <v>1503</v>
      </c>
      <c r="F1608" s="1" t="s">
        <v>551</v>
      </c>
      <c r="G1608" s="1" t="s">
        <v>1639</v>
      </c>
      <c r="H1608" s="1" t="s">
        <v>5043</v>
      </c>
      <c r="I1608" s="1"/>
    </row>
    <row r="1609" spans="1:9">
      <c r="A1609" s="1">
        <v>18</v>
      </c>
      <c r="B1609" s="1">
        <v>1196</v>
      </c>
      <c r="C1609" s="1" t="s">
        <v>2163</v>
      </c>
      <c r="D1609" s="1" t="s">
        <v>2164</v>
      </c>
      <c r="E1609" s="1" t="s">
        <v>2005</v>
      </c>
      <c r="F1609" s="1" t="s">
        <v>551</v>
      </c>
      <c r="G1609" s="1" t="s">
        <v>2162</v>
      </c>
      <c r="H1609" s="1" t="s">
        <v>5531</v>
      </c>
      <c r="I1609" s="1"/>
    </row>
    <row r="1610" spans="1:9">
      <c r="A1610" s="1">
        <v>19</v>
      </c>
      <c r="B1610" s="1">
        <v>1197</v>
      </c>
      <c r="C1610" s="1" t="s">
        <v>2165</v>
      </c>
      <c r="D1610" s="1" t="s">
        <v>2166</v>
      </c>
      <c r="E1610" s="1" t="s">
        <v>2005</v>
      </c>
      <c r="F1610" s="1" t="s">
        <v>551</v>
      </c>
      <c r="G1610" s="1" t="s">
        <v>2162</v>
      </c>
      <c r="H1610" s="1" t="s">
        <v>5533</v>
      </c>
      <c r="I1610" s="1"/>
    </row>
    <row r="1611" spans="1:9">
      <c r="A1611" s="1">
        <v>20</v>
      </c>
      <c r="B1611" s="1">
        <v>1198</v>
      </c>
      <c r="C1611" s="1" t="s">
        <v>2167</v>
      </c>
      <c r="D1611" s="1" t="s">
        <v>2168</v>
      </c>
      <c r="E1611" s="1" t="s">
        <v>2005</v>
      </c>
      <c r="F1611" s="1" t="s">
        <v>551</v>
      </c>
      <c r="G1611" s="1" t="s">
        <v>2162</v>
      </c>
      <c r="H1611" s="1" t="s">
        <v>5535</v>
      </c>
      <c r="I1611" s="1"/>
    </row>
    <row r="1612" spans="1:9">
      <c r="A1612" s="1">
        <v>21</v>
      </c>
      <c r="B1612" s="1">
        <v>1199</v>
      </c>
      <c r="C1612" s="1" t="s">
        <v>2169</v>
      </c>
      <c r="D1612" s="1" t="s">
        <v>2170</v>
      </c>
      <c r="E1612" s="1" t="s">
        <v>2005</v>
      </c>
      <c r="F1612" s="1" t="s">
        <v>551</v>
      </c>
      <c r="G1612" s="1" t="s">
        <v>2162</v>
      </c>
      <c r="H1612" s="1" t="s">
        <v>5537</v>
      </c>
      <c r="I1612" s="1"/>
    </row>
    <row r="1613" spans="1:9">
      <c r="A1613" s="1">
        <v>22</v>
      </c>
      <c r="B1613" s="1">
        <v>1200</v>
      </c>
      <c r="C1613" s="1" t="s">
        <v>2171</v>
      </c>
      <c r="D1613" s="1" t="s">
        <v>2172</v>
      </c>
      <c r="E1613" s="1" t="s">
        <v>2005</v>
      </c>
      <c r="F1613" s="1" t="s">
        <v>551</v>
      </c>
      <c r="G1613" s="1" t="s">
        <v>2162</v>
      </c>
      <c r="H1613" s="1" t="s">
        <v>5539</v>
      </c>
      <c r="I1613" s="1"/>
    </row>
    <row r="1614" spans="1:9">
      <c r="A1614" s="1">
        <v>23</v>
      </c>
      <c r="B1614" s="1">
        <v>1201</v>
      </c>
      <c r="C1614" s="1" t="s">
        <v>2173</v>
      </c>
      <c r="D1614" s="1" t="s">
        <v>2174</v>
      </c>
      <c r="E1614" s="1" t="s">
        <v>2005</v>
      </c>
      <c r="F1614" s="1" t="s">
        <v>551</v>
      </c>
      <c r="G1614" s="1" t="s">
        <v>2162</v>
      </c>
      <c r="H1614" s="1" t="s">
        <v>5541</v>
      </c>
      <c r="I1614" s="1"/>
    </row>
    <row r="1615" spans="1:9">
      <c r="A1615" s="1">
        <v>24</v>
      </c>
      <c r="B1615" s="1">
        <v>1718</v>
      </c>
      <c r="C1615" s="1" t="s">
        <v>3160</v>
      </c>
      <c r="D1615" s="1" t="s">
        <v>3161</v>
      </c>
      <c r="E1615" s="1" t="s">
        <v>3095</v>
      </c>
      <c r="F1615" s="1" t="s">
        <v>551</v>
      </c>
      <c r="G1615" s="1" t="s">
        <v>3106</v>
      </c>
      <c r="H1615" s="1" t="s">
        <v>6439</v>
      </c>
      <c r="I1615" s="1"/>
    </row>
    <row r="1616" spans="1:9">
      <c r="A1616" s="1">
        <v>25</v>
      </c>
      <c r="B1616" s="1">
        <v>1719</v>
      </c>
      <c r="C1616" s="1" t="s">
        <v>3162</v>
      </c>
      <c r="D1616" s="1" t="s">
        <v>3163</v>
      </c>
      <c r="E1616" s="1" t="s">
        <v>3095</v>
      </c>
      <c r="F1616" s="1" t="s">
        <v>551</v>
      </c>
      <c r="G1616" s="1" t="s">
        <v>3106</v>
      </c>
      <c r="H1616" s="1" t="s">
        <v>6441</v>
      </c>
      <c r="I1616" s="1"/>
    </row>
    <row r="1617" spans="1:11">
      <c r="A1617" s="1">
        <v>26</v>
      </c>
      <c r="B1617" s="1">
        <v>1720</v>
      </c>
      <c r="C1617" s="1" t="s">
        <v>3164</v>
      </c>
      <c r="D1617" s="1" t="s">
        <v>3165</v>
      </c>
      <c r="E1617" s="1" t="s">
        <v>3095</v>
      </c>
      <c r="F1617" s="1" t="s">
        <v>551</v>
      </c>
      <c r="G1617" s="1" t="s">
        <v>3106</v>
      </c>
      <c r="H1617" s="1"/>
      <c r="I1617" s="1"/>
    </row>
    <row r="1618" spans="1:11">
      <c r="A1618" s="1">
        <v>27</v>
      </c>
      <c r="B1618" s="1">
        <v>1881</v>
      </c>
      <c r="C1618" s="1" t="s">
        <v>3418</v>
      </c>
      <c r="D1618" s="1" t="s">
        <v>3419</v>
      </c>
      <c r="E1618" s="1" t="s">
        <v>3340</v>
      </c>
      <c r="F1618" s="1" t="s">
        <v>551</v>
      </c>
      <c r="G1618" s="1" t="s">
        <v>3345</v>
      </c>
      <c r="H1618" s="1" t="s">
        <v>6661</v>
      </c>
      <c r="I1618" s="1"/>
    </row>
    <row r="1619" spans="1:11">
      <c r="A1619" s="1">
        <v>28</v>
      </c>
      <c r="B1619" s="1">
        <v>1882</v>
      </c>
      <c r="C1619" s="1" t="s">
        <v>3420</v>
      </c>
      <c r="D1619" s="1" t="s">
        <v>3421</v>
      </c>
      <c r="E1619" s="1" t="s">
        <v>3340</v>
      </c>
      <c r="F1619" s="1" t="s">
        <v>551</v>
      </c>
      <c r="G1619" s="1" t="s">
        <v>3345</v>
      </c>
      <c r="H1619" s="1" t="s">
        <v>6662</v>
      </c>
      <c r="I1619" s="1"/>
    </row>
    <row r="1620" spans="1:11">
      <c r="A1620" s="1">
        <v>29</v>
      </c>
      <c r="B1620" s="1">
        <v>1883</v>
      </c>
      <c r="C1620" s="1" t="s">
        <v>3422</v>
      </c>
      <c r="D1620" s="1" t="s">
        <v>3423</v>
      </c>
      <c r="E1620" s="1" t="s">
        <v>3340</v>
      </c>
      <c r="F1620" s="1" t="s">
        <v>551</v>
      </c>
      <c r="G1620" s="1" t="s">
        <v>3345</v>
      </c>
      <c r="H1620" s="1" t="s">
        <v>6664</v>
      </c>
      <c r="I1620" s="1"/>
    </row>
    <row r="1621" spans="1:11">
      <c r="A1621" s="1">
        <v>30</v>
      </c>
      <c r="B1621" s="1">
        <v>1884</v>
      </c>
      <c r="C1621" s="1" t="s">
        <v>3424</v>
      </c>
      <c r="D1621" s="1" t="s">
        <v>3425</v>
      </c>
      <c r="E1621" s="1" t="s">
        <v>3340</v>
      </c>
      <c r="F1621" s="1" t="s">
        <v>551</v>
      </c>
      <c r="G1621" s="1" t="s">
        <v>3345</v>
      </c>
      <c r="H1621" s="1" t="s">
        <v>6666</v>
      </c>
      <c r="I1621" s="1"/>
    </row>
    <row r="1622" spans="1:11">
      <c r="E1622" s="40" t="s">
        <v>6934</v>
      </c>
    </row>
    <row r="1623" spans="1:11">
      <c r="E1623" t="s">
        <v>6935</v>
      </c>
    </row>
    <row r="1627" spans="1:11">
      <c r="H1627" t="s">
        <v>6936</v>
      </c>
      <c r="K1627" s="6"/>
    </row>
    <row r="1628" spans="1:11">
      <c r="A1628" s="53" t="s">
        <v>3639</v>
      </c>
      <c r="B1628" s="53"/>
      <c r="C1628" s="53"/>
      <c r="D1628" s="53"/>
      <c r="E1628" s="53"/>
      <c r="F1628" s="53"/>
      <c r="G1628" s="53"/>
      <c r="H1628" s="53"/>
      <c r="I1628" s="53"/>
    </row>
    <row r="1629" spans="1:11">
      <c r="A1629" s="52" t="str">
        <f>F1632</f>
        <v>SMP MUHAMMADIYAH 1 SURAKARTA</v>
      </c>
      <c r="B1629" s="52"/>
      <c r="C1629" s="52"/>
      <c r="D1629" s="52"/>
      <c r="E1629" s="52"/>
      <c r="F1629" s="52"/>
      <c r="G1629" s="52"/>
      <c r="H1629" s="52"/>
      <c r="I1629" s="52"/>
    </row>
    <row r="1630" spans="1:11">
      <c r="D1630" s="6" t="s">
        <v>3640</v>
      </c>
      <c r="E1630" t="e">
        <f>#REF!</f>
        <v>#REF!</v>
      </c>
    </row>
    <row r="1631" spans="1:11" ht="30">
      <c r="A1631" s="1" t="s">
        <v>0</v>
      </c>
      <c r="B1631" s="5" t="s">
        <v>0</v>
      </c>
      <c r="C1631" s="5" t="s">
        <v>1</v>
      </c>
      <c r="D1631" s="5" t="s">
        <v>2</v>
      </c>
      <c r="E1631" s="5" t="s">
        <v>3</v>
      </c>
      <c r="F1631" s="5" t="s">
        <v>29</v>
      </c>
      <c r="G1631" s="5" t="s">
        <v>30</v>
      </c>
      <c r="H1631" s="28" t="s">
        <v>3729</v>
      </c>
      <c r="I1631" s="33" t="s">
        <v>6906</v>
      </c>
    </row>
    <row r="1632" spans="1:11">
      <c r="A1632" s="1">
        <v>1</v>
      </c>
      <c r="B1632" s="1">
        <v>313</v>
      </c>
      <c r="C1632" s="1" t="s">
        <v>608</v>
      </c>
      <c r="D1632" s="1" t="s">
        <v>609</v>
      </c>
      <c r="E1632" s="1" t="s">
        <v>486</v>
      </c>
      <c r="F1632" s="1" t="s">
        <v>612</v>
      </c>
      <c r="G1632" s="1" t="s">
        <v>553</v>
      </c>
      <c r="H1632" s="1" t="s">
        <v>3817</v>
      </c>
      <c r="I1632" s="1"/>
    </row>
    <row r="1633" spans="1:9">
      <c r="A1633" s="1">
        <v>2</v>
      </c>
      <c r="B1633" s="1">
        <v>314</v>
      </c>
      <c r="C1633" s="2" t="s">
        <v>610</v>
      </c>
      <c r="D1633" s="2" t="s">
        <v>611</v>
      </c>
      <c r="E1633" s="1" t="s">
        <v>486</v>
      </c>
      <c r="F1633" s="1" t="s">
        <v>612</v>
      </c>
      <c r="G1633" s="1" t="s">
        <v>553</v>
      </c>
      <c r="H1633" s="1"/>
      <c r="I1633" s="1"/>
    </row>
    <row r="1634" spans="1:9">
      <c r="A1634" s="1">
        <v>3</v>
      </c>
      <c r="B1634" s="1">
        <v>445</v>
      </c>
      <c r="C1634" s="1" t="s">
        <v>822</v>
      </c>
      <c r="D1634" s="1" t="s">
        <v>823</v>
      </c>
      <c r="E1634" s="1" t="s">
        <v>639</v>
      </c>
      <c r="F1634" s="1" t="s">
        <v>612</v>
      </c>
      <c r="G1634" s="1" t="s">
        <v>723</v>
      </c>
      <c r="H1634" s="1" t="s">
        <v>3928</v>
      </c>
      <c r="I1634" s="1"/>
    </row>
    <row r="1635" spans="1:9">
      <c r="A1635" s="1">
        <v>4</v>
      </c>
      <c r="B1635" s="1">
        <v>446</v>
      </c>
      <c r="C1635" s="1" t="s">
        <v>824</v>
      </c>
      <c r="D1635" s="1" t="s">
        <v>825</v>
      </c>
      <c r="E1635" s="1" t="s">
        <v>639</v>
      </c>
      <c r="F1635" s="1" t="s">
        <v>612</v>
      </c>
      <c r="G1635" s="1" t="s">
        <v>723</v>
      </c>
      <c r="H1635" s="1"/>
      <c r="I1635" s="1"/>
    </row>
    <row r="1636" spans="1:9">
      <c r="A1636" s="1">
        <v>5</v>
      </c>
      <c r="B1636" s="1">
        <v>447</v>
      </c>
      <c r="C1636" s="1" t="s">
        <v>826</v>
      </c>
      <c r="D1636" s="1" t="s">
        <v>827</v>
      </c>
      <c r="E1636" s="1" t="s">
        <v>639</v>
      </c>
      <c r="F1636" s="1" t="s">
        <v>612</v>
      </c>
      <c r="G1636" s="1" t="s">
        <v>723</v>
      </c>
      <c r="H1636" s="1" t="s">
        <v>3930</v>
      </c>
      <c r="I1636" s="1"/>
    </row>
    <row r="1637" spans="1:9">
      <c r="A1637" s="1">
        <v>6</v>
      </c>
      <c r="B1637" s="1">
        <v>448</v>
      </c>
      <c r="C1637" s="1" t="s">
        <v>828</v>
      </c>
      <c r="D1637" s="1" t="s">
        <v>829</v>
      </c>
      <c r="E1637" s="1" t="s">
        <v>639</v>
      </c>
      <c r="F1637" s="1" t="s">
        <v>612</v>
      </c>
      <c r="G1637" s="1" t="s">
        <v>723</v>
      </c>
      <c r="H1637" s="1" t="s">
        <v>3932</v>
      </c>
      <c r="I1637" s="1"/>
    </row>
    <row r="1638" spans="1:9">
      <c r="A1638" s="1">
        <v>7</v>
      </c>
      <c r="B1638" s="1">
        <v>696</v>
      </c>
      <c r="C1638" s="1" t="s">
        <v>1261</v>
      </c>
      <c r="D1638" s="1" t="s">
        <v>1262</v>
      </c>
      <c r="E1638" s="1" t="s">
        <v>1015</v>
      </c>
      <c r="F1638" s="1" t="s">
        <v>612</v>
      </c>
      <c r="G1638" s="1" t="s">
        <v>1271</v>
      </c>
      <c r="H1638" s="1" t="s">
        <v>4672</v>
      </c>
      <c r="I1638" s="1"/>
    </row>
    <row r="1639" spans="1:9">
      <c r="A1639" s="1">
        <v>8</v>
      </c>
      <c r="B1639" s="1">
        <v>697</v>
      </c>
      <c r="C1639" s="1" t="s">
        <v>1263</v>
      </c>
      <c r="D1639" s="1" t="s">
        <v>1264</v>
      </c>
      <c r="E1639" s="1" t="s">
        <v>1015</v>
      </c>
      <c r="F1639" s="1" t="s">
        <v>612</v>
      </c>
      <c r="G1639" s="1" t="s">
        <v>1271</v>
      </c>
      <c r="H1639" s="1"/>
      <c r="I1639" s="1"/>
    </row>
    <row r="1640" spans="1:9">
      <c r="A1640" s="1">
        <v>9</v>
      </c>
      <c r="B1640" s="1">
        <v>698</v>
      </c>
      <c r="C1640" s="1" t="s">
        <v>1265</v>
      </c>
      <c r="D1640" s="1" t="s">
        <v>1266</v>
      </c>
      <c r="E1640" s="1" t="s">
        <v>1015</v>
      </c>
      <c r="F1640" s="1" t="s">
        <v>612</v>
      </c>
      <c r="G1640" s="1" t="s">
        <v>1271</v>
      </c>
      <c r="H1640" s="1" t="s">
        <v>4674</v>
      </c>
      <c r="I1640" s="1"/>
    </row>
    <row r="1641" spans="1:9">
      <c r="A1641" s="1">
        <v>10</v>
      </c>
      <c r="B1641" s="1">
        <v>699</v>
      </c>
      <c r="C1641" s="1" t="s">
        <v>1267</v>
      </c>
      <c r="D1641" s="1" t="s">
        <v>1268</v>
      </c>
      <c r="E1641" s="1" t="s">
        <v>1015</v>
      </c>
      <c r="F1641" s="1" t="s">
        <v>612</v>
      </c>
      <c r="G1641" s="1" t="s">
        <v>1271</v>
      </c>
      <c r="H1641" s="1" t="s">
        <v>4676</v>
      </c>
      <c r="I1641" s="1"/>
    </row>
    <row r="1642" spans="1:9">
      <c r="A1642" s="1">
        <v>11</v>
      </c>
      <c r="B1642" s="1">
        <v>700</v>
      </c>
      <c r="C1642" s="1" t="s">
        <v>1269</v>
      </c>
      <c r="D1642" s="1" t="s">
        <v>1270</v>
      </c>
      <c r="E1642" s="1" t="s">
        <v>1015</v>
      </c>
      <c r="F1642" s="1" t="s">
        <v>612</v>
      </c>
      <c r="G1642" s="1" t="s">
        <v>1271</v>
      </c>
      <c r="H1642" s="1" t="s">
        <v>4678</v>
      </c>
      <c r="I1642" s="1"/>
    </row>
    <row r="1643" spans="1:9">
      <c r="A1643" s="1">
        <v>12</v>
      </c>
      <c r="B1643" s="1">
        <v>986</v>
      </c>
      <c r="C1643" s="1" t="s">
        <v>1776</v>
      </c>
      <c r="D1643" s="1" t="s">
        <v>1777</v>
      </c>
      <c r="E1643" s="1" t="s">
        <v>1503</v>
      </c>
      <c r="F1643" s="1" t="s">
        <v>612</v>
      </c>
      <c r="G1643" s="2" t="s">
        <v>1745</v>
      </c>
      <c r="H1643" s="1" t="s">
        <v>5159</v>
      </c>
      <c r="I1643" s="1"/>
    </row>
    <row r="1644" spans="1:9">
      <c r="A1644" s="1">
        <v>13</v>
      </c>
      <c r="B1644" s="1">
        <v>987</v>
      </c>
      <c r="C1644" s="1" t="s">
        <v>1778</v>
      </c>
      <c r="D1644" s="1" t="s">
        <v>1779</v>
      </c>
      <c r="E1644" s="1" t="s">
        <v>1503</v>
      </c>
      <c r="F1644" s="1" t="s">
        <v>612</v>
      </c>
      <c r="G1644" s="2" t="s">
        <v>1745</v>
      </c>
      <c r="H1644" s="1" t="s">
        <v>5161</v>
      </c>
      <c r="I1644" s="1"/>
    </row>
    <row r="1645" spans="1:9">
      <c r="A1645" s="1">
        <v>14</v>
      </c>
      <c r="B1645" s="1">
        <v>988</v>
      </c>
      <c r="C1645" s="1" t="s">
        <v>1780</v>
      </c>
      <c r="D1645" s="1" t="s">
        <v>1781</v>
      </c>
      <c r="E1645" s="1" t="s">
        <v>1503</v>
      </c>
      <c r="F1645" s="1" t="s">
        <v>612</v>
      </c>
      <c r="G1645" s="2" t="s">
        <v>1745</v>
      </c>
      <c r="H1645" s="1" t="s">
        <v>5163</v>
      </c>
      <c r="I1645" s="1"/>
    </row>
    <row r="1646" spans="1:9">
      <c r="A1646" s="1">
        <v>15</v>
      </c>
      <c r="B1646" s="1">
        <v>989</v>
      </c>
      <c r="C1646" s="1" t="s">
        <v>1782</v>
      </c>
      <c r="D1646" s="1" t="s">
        <v>1783</v>
      </c>
      <c r="E1646" s="1" t="s">
        <v>1503</v>
      </c>
      <c r="F1646" s="1" t="s">
        <v>612</v>
      </c>
      <c r="G1646" s="2" t="s">
        <v>1745</v>
      </c>
      <c r="H1646" s="1" t="s">
        <v>5165</v>
      </c>
      <c r="I1646" s="1"/>
    </row>
    <row r="1647" spans="1:9">
      <c r="A1647" s="1">
        <v>16</v>
      </c>
      <c r="B1647" s="1">
        <v>990</v>
      </c>
      <c r="C1647" s="1" t="s">
        <v>1784</v>
      </c>
      <c r="D1647" s="1" t="s">
        <v>1785</v>
      </c>
      <c r="E1647" s="1" t="s">
        <v>1503</v>
      </c>
      <c r="F1647" s="1" t="s">
        <v>612</v>
      </c>
      <c r="G1647" s="2" t="s">
        <v>1745</v>
      </c>
      <c r="H1647" s="1" t="s">
        <v>5167</v>
      </c>
      <c r="I1647" s="1"/>
    </row>
    <row r="1648" spans="1:9">
      <c r="A1648" s="1">
        <v>17</v>
      </c>
      <c r="B1648" s="1">
        <v>1279</v>
      </c>
      <c r="C1648" s="1" t="s">
        <v>2324</v>
      </c>
      <c r="D1648" s="1" t="s">
        <v>2325</v>
      </c>
      <c r="E1648" s="1" t="s">
        <v>2005</v>
      </c>
      <c r="F1648" s="1" t="s">
        <v>612</v>
      </c>
      <c r="G1648" s="1" t="s">
        <v>2303</v>
      </c>
      <c r="H1648" s="1" t="s">
        <v>5678</v>
      </c>
      <c r="I1648" s="1"/>
    </row>
    <row r="1649" spans="1:9">
      <c r="A1649" s="1">
        <v>18</v>
      </c>
      <c r="B1649" s="1">
        <v>1280</v>
      </c>
      <c r="C1649" s="1" t="s">
        <v>2326</v>
      </c>
      <c r="D1649" s="1" t="s">
        <v>2327</v>
      </c>
      <c r="E1649" s="1" t="s">
        <v>2005</v>
      </c>
      <c r="F1649" s="1" t="s">
        <v>612</v>
      </c>
      <c r="G1649" s="1" t="s">
        <v>2303</v>
      </c>
      <c r="H1649" s="1" t="s">
        <v>5680</v>
      </c>
      <c r="I1649" s="1"/>
    </row>
    <row r="1650" spans="1:9">
      <c r="A1650" s="1">
        <v>19</v>
      </c>
      <c r="B1650" s="1">
        <v>1281</v>
      </c>
      <c r="C1650" s="1" t="s">
        <v>2328</v>
      </c>
      <c r="D1650" s="1" t="s">
        <v>2329</v>
      </c>
      <c r="E1650" s="1" t="s">
        <v>2005</v>
      </c>
      <c r="F1650" s="1" t="s">
        <v>612</v>
      </c>
      <c r="G1650" s="1" t="s">
        <v>2303</v>
      </c>
      <c r="H1650" s="1" t="s">
        <v>5682</v>
      </c>
      <c r="I1650" s="1"/>
    </row>
    <row r="1651" spans="1:9">
      <c r="A1651" s="1">
        <v>20</v>
      </c>
      <c r="B1651" s="1">
        <v>1282</v>
      </c>
      <c r="C1651" s="1" t="s">
        <v>2330</v>
      </c>
      <c r="D1651" s="1" t="s">
        <v>2331</v>
      </c>
      <c r="E1651" s="1" t="s">
        <v>2005</v>
      </c>
      <c r="F1651" s="1" t="s">
        <v>612</v>
      </c>
      <c r="G1651" s="1" t="s">
        <v>2303</v>
      </c>
      <c r="H1651" s="1" t="s">
        <v>5684</v>
      </c>
      <c r="I1651" s="1"/>
    </row>
    <row r="1652" spans="1:9">
      <c r="A1652" s="1">
        <v>21</v>
      </c>
      <c r="B1652" s="1">
        <v>1283</v>
      </c>
      <c r="C1652" s="1" t="s">
        <v>2332</v>
      </c>
      <c r="D1652" s="1" t="s">
        <v>2333</v>
      </c>
      <c r="E1652" s="1" t="s">
        <v>2005</v>
      </c>
      <c r="F1652" s="1" t="s">
        <v>612</v>
      </c>
      <c r="G1652" s="1" t="s">
        <v>2303</v>
      </c>
      <c r="H1652" s="1" t="s">
        <v>5686</v>
      </c>
      <c r="I1652" s="1"/>
    </row>
    <row r="1653" spans="1:9">
      <c r="A1653" s="1">
        <v>22</v>
      </c>
      <c r="B1653" s="1">
        <v>1284</v>
      </c>
      <c r="C1653" s="1" t="s">
        <v>2334</v>
      </c>
      <c r="D1653" s="1" t="s">
        <v>2335</v>
      </c>
      <c r="E1653" s="1" t="s">
        <v>2005</v>
      </c>
      <c r="F1653" s="1" t="s">
        <v>612</v>
      </c>
      <c r="G1653" s="1" t="s">
        <v>2303</v>
      </c>
      <c r="H1653" s="1" t="s">
        <v>5688</v>
      </c>
      <c r="I1653" s="1"/>
    </row>
    <row r="1654" spans="1:9">
      <c r="A1654" s="1">
        <v>23</v>
      </c>
      <c r="B1654" s="1">
        <v>1757</v>
      </c>
      <c r="C1654" s="1" t="s">
        <v>3223</v>
      </c>
      <c r="D1654" s="1" t="s">
        <v>3224</v>
      </c>
      <c r="E1654" s="1" t="s">
        <v>3095</v>
      </c>
      <c r="F1654" s="1" t="s">
        <v>612</v>
      </c>
      <c r="G1654" s="1" t="s">
        <v>3180</v>
      </c>
      <c r="H1654" s="1" t="s">
        <v>6487</v>
      </c>
      <c r="I1654" s="1"/>
    </row>
    <row r="1655" spans="1:9">
      <c r="A1655" s="1">
        <v>24</v>
      </c>
      <c r="B1655" s="1">
        <v>1758</v>
      </c>
      <c r="C1655" s="1" t="s">
        <v>3225</v>
      </c>
      <c r="D1655" s="1" t="s">
        <v>3226</v>
      </c>
      <c r="E1655" s="1" t="s">
        <v>3095</v>
      </c>
      <c r="F1655" s="1" t="s">
        <v>612</v>
      </c>
      <c r="G1655" s="1" t="s">
        <v>3180</v>
      </c>
      <c r="H1655" s="1" t="s">
        <v>6489</v>
      </c>
      <c r="I1655" s="1"/>
    </row>
    <row r="1656" spans="1:9">
      <c r="A1656" s="1">
        <v>25</v>
      </c>
      <c r="B1656" s="1">
        <v>1933</v>
      </c>
      <c r="C1656" s="1" t="s">
        <v>3505</v>
      </c>
      <c r="D1656" s="1" t="s">
        <v>3506</v>
      </c>
      <c r="E1656" s="1" t="s">
        <v>3340</v>
      </c>
      <c r="F1656" s="1" t="s">
        <v>612</v>
      </c>
      <c r="G1656" s="1" t="s">
        <v>3397</v>
      </c>
      <c r="H1656" s="1" t="s">
        <v>6742</v>
      </c>
      <c r="I1656" s="1"/>
    </row>
    <row r="1657" spans="1:9">
      <c r="A1657" s="1">
        <v>26</v>
      </c>
      <c r="B1657" s="1">
        <v>1934</v>
      </c>
      <c r="C1657" s="1" t="s">
        <v>3507</v>
      </c>
      <c r="D1657" s="1" t="s">
        <v>3508</v>
      </c>
      <c r="E1657" s="1" t="s">
        <v>3340</v>
      </c>
      <c r="F1657" s="1" t="s">
        <v>612</v>
      </c>
      <c r="G1657" s="1" t="s">
        <v>3397</v>
      </c>
      <c r="H1657" s="1" t="s">
        <v>6744</v>
      </c>
      <c r="I1657" s="1"/>
    </row>
    <row r="1658" spans="1:9">
      <c r="A1658" s="1">
        <v>27</v>
      </c>
      <c r="B1658" s="1">
        <v>1935</v>
      </c>
      <c r="C1658" s="1" t="s">
        <v>3509</v>
      </c>
      <c r="D1658" s="1" t="s">
        <v>3510</v>
      </c>
      <c r="E1658" s="1" t="s">
        <v>3340</v>
      </c>
      <c r="F1658" s="1" t="s">
        <v>612</v>
      </c>
      <c r="G1658" s="1" t="s">
        <v>3397</v>
      </c>
      <c r="H1658" s="1" t="s">
        <v>6746</v>
      </c>
      <c r="I1658" s="1"/>
    </row>
    <row r="1659" spans="1:9">
      <c r="A1659" s="1">
        <v>28</v>
      </c>
      <c r="B1659" s="1">
        <v>1936</v>
      </c>
      <c r="C1659" s="1" t="s">
        <v>3511</v>
      </c>
      <c r="D1659" s="1" t="s">
        <v>3512</v>
      </c>
      <c r="E1659" s="1" t="s">
        <v>3340</v>
      </c>
      <c r="F1659" s="1" t="s">
        <v>612</v>
      </c>
      <c r="G1659" s="1" t="s">
        <v>3397</v>
      </c>
      <c r="H1659" s="1" t="s">
        <v>6748</v>
      </c>
      <c r="I1659" s="1"/>
    </row>
    <row r="1660" spans="1:9">
      <c r="E1660" s="40" t="s">
        <v>6934</v>
      </c>
    </row>
    <row r="1661" spans="1:9">
      <c r="E1661" t="s">
        <v>6935</v>
      </c>
    </row>
    <row r="1665" spans="1:11">
      <c r="H1665" t="s">
        <v>6936</v>
      </c>
      <c r="K1665" s="6"/>
    </row>
    <row r="1666" spans="1:11">
      <c r="A1666" s="52" t="s">
        <v>3639</v>
      </c>
      <c r="B1666" s="52"/>
      <c r="C1666" s="52"/>
      <c r="D1666" s="52"/>
      <c r="E1666" s="52"/>
      <c r="F1666" s="52"/>
      <c r="G1666" s="52"/>
      <c r="H1666" s="52"/>
    </row>
    <row r="1667" spans="1:11">
      <c r="A1667" s="52" t="str">
        <f>F1670</f>
        <v>SMP MUHAMMADIYAH 10 SURAKARTA</v>
      </c>
      <c r="B1667" s="52"/>
      <c r="C1667" s="52"/>
      <c r="D1667" s="52"/>
      <c r="E1667" s="52"/>
      <c r="F1667" s="52"/>
      <c r="G1667" s="52"/>
      <c r="H1667" s="52"/>
    </row>
    <row r="1668" spans="1:11">
      <c r="D1668" s="6" t="s">
        <v>3640</v>
      </c>
      <c r="E1668" t="e">
        <f>#REF!</f>
        <v>#REF!</v>
      </c>
    </row>
    <row r="1669" spans="1:11" ht="30">
      <c r="A1669" s="1" t="s">
        <v>0</v>
      </c>
      <c r="B1669" s="5" t="s">
        <v>0</v>
      </c>
      <c r="C1669" s="5" t="s">
        <v>1</v>
      </c>
      <c r="D1669" s="5" t="s">
        <v>2</v>
      </c>
      <c r="E1669" s="5" t="s">
        <v>3</v>
      </c>
      <c r="F1669" s="5" t="s">
        <v>29</v>
      </c>
      <c r="G1669" s="5" t="s">
        <v>30</v>
      </c>
      <c r="H1669" s="28" t="s">
        <v>3729</v>
      </c>
      <c r="I1669" s="33" t="s">
        <v>6906</v>
      </c>
    </row>
    <row r="1670" spans="1:11">
      <c r="A1670" s="1">
        <v>1</v>
      </c>
      <c r="B1670" s="1">
        <v>266</v>
      </c>
      <c r="C1670" s="1" t="s">
        <v>521</v>
      </c>
      <c r="D1670" s="1" t="s">
        <v>522</v>
      </c>
      <c r="E1670" s="1" t="s">
        <v>486</v>
      </c>
      <c r="F1670" s="1" t="s">
        <v>527</v>
      </c>
      <c r="G1670" s="1" t="s">
        <v>502</v>
      </c>
      <c r="H1670" s="1">
        <v>82138727955</v>
      </c>
      <c r="I1670" s="1"/>
    </row>
    <row r="1671" spans="1:11">
      <c r="A1671" s="1">
        <v>2</v>
      </c>
      <c r="B1671" s="1">
        <v>267</v>
      </c>
      <c r="C1671" s="1" t="s">
        <v>523</v>
      </c>
      <c r="D1671" s="1" t="s">
        <v>524</v>
      </c>
      <c r="E1671" s="1" t="s">
        <v>486</v>
      </c>
      <c r="F1671" s="1" t="s">
        <v>527</v>
      </c>
      <c r="G1671" s="1" t="s">
        <v>502</v>
      </c>
      <c r="H1671" s="1"/>
      <c r="I1671" s="1"/>
    </row>
    <row r="1672" spans="1:11">
      <c r="A1672" s="1">
        <v>3</v>
      </c>
      <c r="B1672" s="1">
        <v>374</v>
      </c>
      <c r="C1672" s="1" t="s">
        <v>696</v>
      </c>
      <c r="D1672" s="1" t="s">
        <v>697</v>
      </c>
      <c r="E1672" s="1" t="s">
        <v>639</v>
      </c>
      <c r="F1672" s="1" t="s">
        <v>527</v>
      </c>
      <c r="G1672" s="1" t="s">
        <v>685</v>
      </c>
      <c r="H1672" s="1" t="s">
        <v>3853</v>
      </c>
      <c r="I1672" s="1"/>
    </row>
    <row r="1673" spans="1:11">
      <c r="A1673" s="1">
        <v>4</v>
      </c>
      <c r="B1673" s="1">
        <v>375</v>
      </c>
      <c r="C1673" s="1" t="s">
        <v>698</v>
      </c>
      <c r="D1673" s="1" t="s">
        <v>699</v>
      </c>
      <c r="E1673" s="1" t="s">
        <v>639</v>
      </c>
      <c r="F1673" s="1" t="s">
        <v>527</v>
      </c>
      <c r="G1673" s="1" t="s">
        <v>685</v>
      </c>
      <c r="H1673" s="1">
        <v>81334031717</v>
      </c>
      <c r="I1673" s="1"/>
    </row>
    <row r="1674" spans="1:11">
      <c r="A1674" s="1">
        <v>5</v>
      </c>
      <c r="B1674" s="1">
        <v>376</v>
      </c>
      <c r="C1674" s="1" t="s">
        <v>700</v>
      </c>
      <c r="D1674" s="1" t="s">
        <v>701</v>
      </c>
      <c r="E1674" s="1" t="s">
        <v>639</v>
      </c>
      <c r="F1674" s="1" t="s">
        <v>527</v>
      </c>
      <c r="G1674" s="1" t="s">
        <v>685</v>
      </c>
      <c r="H1674" s="1"/>
      <c r="I1674" s="1"/>
    </row>
    <row r="1675" spans="1:11">
      <c r="A1675" s="1">
        <v>6</v>
      </c>
      <c r="B1675" s="1">
        <v>377</v>
      </c>
      <c r="C1675" s="1" t="s">
        <v>702</v>
      </c>
      <c r="D1675" s="1" t="s">
        <v>703</v>
      </c>
      <c r="E1675" s="1" t="s">
        <v>639</v>
      </c>
      <c r="F1675" s="1" t="s">
        <v>527</v>
      </c>
      <c r="G1675" s="1" t="s">
        <v>685</v>
      </c>
      <c r="H1675" s="1"/>
      <c r="I1675" s="1"/>
    </row>
    <row r="1676" spans="1:11">
      <c r="A1676" s="1">
        <v>7</v>
      </c>
      <c r="B1676" s="1">
        <v>603</v>
      </c>
      <c r="C1676" s="1" t="s">
        <v>1088</v>
      </c>
      <c r="D1676" s="1" t="s">
        <v>1089</v>
      </c>
      <c r="E1676" s="1" t="s">
        <v>1015</v>
      </c>
      <c r="F1676" s="1" t="s">
        <v>527</v>
      </c>
      <c r="G1676" s="1" t="s">
        <v>1118</v>
      </c>
      <c r="H1676" s="1" t="s">
        <v>4505</v>
      </c>
      <c r="I1676" s="1"/>
    </row>
    <row r="1677" spans="1:11">
      <c r="A1677" s="1">
        <v>8</v>
      </c>
      <c r="B1677" s="1">
        <v>604</v>
      </c>
      <c r="C1677" s="1" t="s">
        <v>1090</v>
      </c>
      <c r="D1677" s="1" t="s">
        <v>1091</v>
      </c>
      <c r="E1677" s="1" t="s">
        <v>1015</v>
      </c>
      <c r="F1677" s="1" t="s">
        <v>527</v>
      </c>
      <c r="G1677" s="1" t="s">
        <v>1118</v>
      </c>
      <c r="H1677" s="1" t="s">
        <v>4507</v>
      </c>
      <c r="I1677" s="1"/>
    </row>
    <row r="1678" spans="1:11">
      <c r="A1678" s="1">
        <v>9</v>
      </c>
      <c r="B1678" s="1">
        <v>605</v>
      </c>
      <c r="C1678" s="1" t="s">
        <v>1092</v>
      </c>
      <c r="D1678" s="1" t="s">
        <v>1093</v>
      </c>
      <c r="E1678" s="1" t="s">
        <v>1015</v>
      </c>
      <c r="F1678" s="1" t="s">
        <v>527</v>
      </c>
      <c r="G1678" s="1" t="s">
        <v>1118</v>
      </c>
      <c r="H1678" s="1" t="s">
        <v>4509</v>
      </c>
      <c r="I1678" s="1"/>
    </row>
    <row r="1679" spans="1:11">
      <c r="A1679" s="1">
        <v>10</v>
      </c>
      <c r="B1679" s="1">
        <v>606</v>
      </c>
      <c r="C1679" s="1" t="s">
        <v>1094</v>
      </c>
      <c r="D1679" s="1" t="s">
        <v>1095</v>
      </c>
      <c r="E1679" s="1" t="s">
        <v>1015</v>
      </c>
      <c r="F1679" s="1" t="s">
        <v>527</v>
      </c>
      <c r="G1679" s="1" t="s">
        <v>1118</v>
      </c>
      <c r="H1679" s="1" t="s">
        <v>4511</v>
      </c>
      <c r="I1679" s="1"/>
    </row>
    <row r="1680" spans="1:11">
      <c r="A1680" s="1">
        <v>11</v>
      </c>
      <c r="B1680" s="1">
        <v>607</v>
      </c>
      <c r="C1680" s="1" t="s">
        <v>1096</v>
      </c>
      <c r="D1680" s="1" t="s">
        <v>1097</v>
      </c>
      <c r="E1680" s="1" t="s">
        <v>1015</v>
      </c>
      <c r="F1680" s="1" t="s">
        <v>527</v>
      </c>
      <c r="G1680" s="1" t="s">
        <v>1118</v>
      </c>
      <c r="H1680" s="1" t="s">
        <v>4513</v>
      </c>
      <c r="I1680" s="1"/>
    </row>
    <row r="1681" spans="1:9">
      <c r="A1681" s="1">
        <v>12</v>
      </c>
      <c r="B1681" s="1">
        <v>884</v>
      </c>
      <c r="C1681" s="1" t="s">
        <v>1587</v>
      </c>
      <c r="D1681" s="1" t="s">
        <v>1588</v>
      </c>
      <c r="E1681" s="1" t="s">
        <v>1503</v>
      </c>
      <c r="F1681" s="1" t="s">
        <v>527</v>
      </c>
      <c r="G1681" s="1" t="s">
        <v>1619</v>
      </c>
      <c r="H1681" s="1" t="s">
        <v>4985</v>
      </c>
      <c r="I1681" s="1"/>
    </row>
    <row r="1682" spans="1:9">
      <c r="A1682" s="1">
        <v>13</v>
      </c>
      <c r="B1682" s="1">
        <v>885</v>
      </c>
      <c r="C1682" s="1" t="s">
        <v>1589</v>
      </c>
      <c r="D1682" s="1" t="s">
        <v>1590</v>
      </c>
      <c r="E1682" s="1" t="s">
        <v>1503</v>
      </c>
      <c r="F1682" s="1" t="s">
        <v>527</v>
      </c>
      <c r="G1682" s="1" t="s">
        <v>1619</v>
      </c>
      <c r="H1682" s="1" t="s">
        <v>4987</v>
      </c>
      <c r="I1682" s="1"/>
    </row>
    <row r="1683" spans="1:9">
      <c r="A1683" s="1">
        <v>14</v>
      </c>
      <c r="B1683" s="1">
        <v>886</v>
      </c>
      <c r="C1683" s="1" t="s">
        <v>1591</v>
      </c>
      <c r="D1683" s="1" t="s">
        <v>1592</v>
      </c>
      <c r="E1683" s="1" t="s">
        <v>1503</v>
      </c>
      <c r="F1683" s="1" t="s">
        <v>527</v>
      </c>
      <c r="G1683" s="1" t="s">
        <v>1619</v>
      </c>
      <c r="H1683" s="1" t="s">
        <v>4989</v>
      </c>
      <c r="I1683" s="1"/>
    </row>
    <row r="1684" spans="1:9">
      <c r="A1684" s="1">
        <v>15</v>
      </c>
      <c r="B1684" s="1">
        <v>887</v>
      </c>
      <c r="C1684" s="1" t="s">
        <v>1593</v>
      </c>
      <c r="D1684" s="1" t="s">
        <v>1594</v>
      </c>
      <c r="E1684" s="1" t="s">
        <v>1503</v>
      </c>
      <c r="F1684" s="1" t="s">
        <v>527</v>
      </c>
      <c r="G1684" s="1" t="s">
        <v>1619</v>
      </c>
      <c r="H1684" s="1" t="s">
        <v>4991</v>
      </c>
      <c r="I1684" s="1"/>
    </row>
    <row r="1685" spans="1:9">
      <c r="A1685" s="1">
        <v>16</v>
      </c>
      <c r="B1685" s="1">
        <v>888</v>
      </c>
      <c r="C1685" s="1" t="s">
        <v>1595</v>
      </c>
      <c r="D1685" s="1" t="s">
        <v>1596</v>
      </c>
      <c r="E1685" s="1" t="s">
        <v>1503</v>
      </c>
      <c r="F1685" s="1" t="s">
        <v>527</v>
      </c>
      <c r="G1685" s="1" t="s">
        <v>1619</v>
      </c>
      <c r="H1685" s="1" t="s">
        <v>4993</v>
      </c>
      <c r="I1685" s="1"/>
    </row>
    <row r="1686" spans="1:9">
      <c r="A1686" s="1">
        <v>17</v>
      </c>
      <c r="B1686" s="1">
        <v>889</v>
      </c>
      <c r="C1686" s="1" t="s">
        <v>1597</v>
      </c>
      <c r="D1686" s="1" t="s">
        <v>1598</v>
      </c>
      <c r="E1686" s="1" t="s">
        <v>1503</v>
      </c>
      <c r="F1686" s="1" t="s">
        <v>527</v>
      </c>
      <c r="G1686" s="1" t="s">
        <v>1619</v>
      </c>
      <c r="H1686" s="1" t="s">
        <v>4995</v>
      </c>
      <c r="I1686" s="1"/>
    </row>
    <row r="1687" spans="1:9">
      <c r="A1687" s="1">
        <v>18</v>
      </c>
      <c r="B1687" s="1">
        <v>1168</v>
      </c>
      <c r="C1687" s="1" t="s">
        <v>2108</v>
      </c>
      <c r="D1687" s="1" t="s">
        <v>2109</v>
      </c>
      <c r="E1687" s="1" t="s">
        <v>2005</v>
      </c>
      <c r="F1687" s="1" t="s">
        <v>527</v>
      </c>
      <c r="G1687" s="1" t="s">
        <v>2051</v>
      </c>
      <c r="H1687" s="1" t="s">
        <v>5479</v>
      </c>
      <c r="I1687" s="1"/>
    </row>
    <row r="1688" spans="1:9">
      <c r="A1688" s="1">
        <v>19</v>
      </c>
      <c r="B1688" s="1">
        <v>1169</v>
      </c>
      <c r="C1688" s="1" t="s">
        <v>2110</v>
      </c>
      <c r="D1688" s="1" t="s">
        <v>2111</v>
      </c>
      <c r="E1688" s="1" t="s">
        <v>2005</v>
      </c>
      <c r="F1688" s="1" t="s">
        <v>527</v>
      </c>
      <c r="G1688" s="1" t="s">
        <v>2051</v>
      </c>
      <c r="H1688" s="1" t="s">
        <v>5481</v>
      </c>
      <c r="I1688" s="1"/>
    </row>
    <row r="1689" spans="1:9">
      <c r="A1689" s="1">
        <v>20</v>
      </c>
      <c r="B1689" s="1">
        <v>1170</v>
      </c>
      <c r="C1689" s="1" t="s">
        <v>2112</v>
      </c>
      <c r="D1689" s="1" t="s">
        <v>2113</v>
      </c>
      <c r="E1689" s="1" t="s">
        <v>2005</v>
      </c>
      <c r="F1689" s="1" t="s">
        <v>527</v>
      </c>
      <c r="G1689" s="1" t="s">
        <v>2051</v>
      </c>
      <c r="H1689" s="1" t="s">
        <v>5483</v>
      </c>
      <c r="I1689" s="1"/>
    </row>
    <row r="1690" spans="1:9">
      <c r="A1690" s="1">
        <v>21</v>
      </c>
      <c r="B1690" s="1">
        <v>1171</v>
      </c>
      <c r="C1690" s="1" t="s">
        <v>2114</v>
      </c>
      <c r="D1690" s="1" t="s">
        <v>2115</v>
      </c>
      <c r="E1690" s="1" t="s">
        <v>2005</v>
      </c>
      <c r="F1690" s="1" t="s">
        <v>527</v>
      </c>
      <c r="G1690" s="1" t="s">
        <v>2051</v>
      </c>
      <c r="H1690" s="1" t="s">
        <v>5485</v>
      </c>
      <c r="I1690" s="1"/>
    </row>
    <row r="1691" spans="1:9">
      <c r="A1691" s="1">
        <v>22</v>
      </c>
      <c r="B1691" s="1">
        <v>1172</v>
      </c>
      <c r="C1691" s="1" t="s">
        <v>2116</v>
      </c>
      <c r="D1691" s="1" t="s">
        <v>2117</v>
      </c>
      <c r="E1691" s="1" t="s">
        <v>2005</v>
      </c>
      <c r="F1691" s="1" t="s">
        <v>527</v>
      </c>
      <c r="G1691" s="1" t="s">
        <v>2051</v>
      </c>
      <c r="H1691" s="1" t="s">
        <v>5487</v>
      </c>
      <c r="I1691" s="1"/>
    </row>
    <row r="1692" spans="1:9">
      <c r="A1692" s="1">
        <v>23</v>
      </c>
      <c r="B1692" s="1">
        <v>1173</v>
      </c>
      <c r="C1692" s="1" t="s">
        <v>2118</v>
      </c>
      <c r="D1692" s="1" t="s">
        <v>2119</v>
      </c>
      <c r="E1692" s="1" t="s">
        <v>2005</v>
      </c>
      <c r="F1692" s="1" t="s">
        <v>527</v>
      </c>
      <c r="G1692" s="1" t="s">
        <v>2051</v>
      </c>
      <c r="H1692" s="1" t="s">
        <v>5489</v>
      </c>
      <c r="I1692" s="1"/>
    </row>
    <row r="1693" spans="1:9">
      <c r="A1693" s="1">
        <v>24</v>
      </c>
      <c r="B1693" s="1">
        <v>1706</v>
      </c>
      <c r="C1693" s="1" t="s">
        <v>3139</v>
      </c>
      <c r="D1693" s="1" t="s">
        <v>3140</v>
      </c>
      <c r="E1693" s="1" t="s">
        <v>3095</v>
      </c>
      <c r="F1693" s="1" t="s">
        <v>527</v>
      </c>
      <c r="G1693" s="1" t="s">
        <v>3106</v>
      </c>
      <c r="H1693" s="1" t="s">
        <v>6418</v>
      </c>
      <c r="I1693" s="1"/>
    </row>
    <row r="1694" spans="1:9">
      <c r="A1694" s="1">
        <v>25</v>
      </c>
      <c r="B1694" s="1">
        <v>1707</v>
      </c>
      <c r="C1694" s="1" t="s">
        <v>3141</v>
      </c>
      <c r="D1694" s="1" t="s">
        <v>3142</v>
      </c>
      <c r="E1694" s="1" t="s">
        <v>3095</v>
      </c>
      <c r="F1694" s="1" t="s">
        <v>527</v>
      </c>
      <c r="G1694" s="1" t="s">
        <v>3106</v>
      </c>
      <c r="H1694" s="1" t="s">
        <v>6420</v>
      </c>
      <c r="I1694" s="1"/>
    </row>
    <row r="1695" spans="1:9">
      <c r="A1695" s="1">
        <v>26</v>
      </c>
      <c r="B1695" s="1">
        <v>1708</v>
      </c>
      <c r="C1695" s="1" t="s">
        <v>3143</v>
      </c>
      <c r="D1695" s="1" t="s">
        <v>3144</v>
      </c>
      <c r="E1695" s="1" t="s">
        <v>3095</v>
      </c>
      <c r="F1695" s="1" t="s">
        <v>527</v>
      </c>
      <c r="G1695" s="1" t="s">
        <v>3106</v>
      </c>
      <c r="H1695" s="1" t="s">
        <v>6422</v>
      </c>
      <c r="I1695" s="1"/>
    </row>
    <row r="1696" spans="1:9">
      <c r="A1696" s="1">
        <v>27</v>
      </c>
      <c r="B1696" s="1">
        <v>1861</v>
      </c>
      <c r="C1696" s="2" t="s">
        <v>3381</v>
      </c>
      <c r="D1696" s="2" t="s">
        <v>3382</v>
      </c>
      <c r="E1696" s="2" t="s">
        <v>3340</v>
      </c>
      <c r="F1696" s="2" t="s">
        <v>527</v>
      </c>
      <c r="G1696" s="1" t="s">
        <v>3345</v>
      </c>
      <c r="H1696" s="1" t="s">
        <v>6625</v>
      </c>
      <c r="I1696" s="1"/>
    </row>
    <row r="1697" spans="1:11">
      <c r="A1697" s="1">
        <v>28</v>
      </c>
      <c r="B1697" s="1">
        <v>1862</v>
      </c>
      <c r="C1697" s="2" t="s">
        <v>3383</v>
      </c>
      <c r="D1697" s="2" t="s">
        <v>3384</v>
      </c>
      <c r="E1697" s="2" t="s">
        <v>3340</v>
      </c>
      <c r="F1697" s="2" t="s">
        <v>527</v>
      </c>
      <c r="G1697" s="1" t="s">
        <v>3345</v>
      </c>
      <c r="H1697" s="1" t="s">
        <v>6627</v>
      </c>
      <c r="I1697" s="1"/>
    </row>
    <row r="1698" spans="1:11">
      <c r="A1698" s="1">
        <v>29</v>
      </c>
      <c r="B1698" s="1">
        <v>1867</v>
      </c>
      <c r="C1698" s="2" t="s">
        <v>3393</v>
      </c>
      <c r="D1698" s="2" t="s">
        <v>3394</v>
      </c>
      <c r="E1698" s="1" t="s">
        <v>3340</v>
      </c>
      <c r="F1698" s="2" t="s">
        <v>527</v>
      </c>
      <c r="G1698" s="1" t="s">
        <v>3345</v>
      </c>
      <c r="H1698" s="1" t="s">
        <v>6637</v>
      </c>
      <c r="I1698" s="1"/>
    </row>
    <row r="1699" spans="1:11">
      <c r="A1699" s="1">
        <v>30</v>
      </c>
      <c r="B1699" s="1">
        <v>1868</v>
      </c>
      <c r="C1699" s="1" t="s">
        <v>3395</v>
      </c>
      <c r="D1699" s="1" t="s">
        <v>3396</v>
      </c>
      <c r="E1699" s="1" t="s">
        <v>3340</v>
      </c>
      <c r="F1699" s="2" t="s">
        <v>527</v>
      </c>
      <c r="G1699" s="1" t="s">
        <v>3345</v>
      </c>
      <c r="H1699" s="1" t="s">
        <v>6639</v>
      </c>
      <c r="I1699" s="1"/>
    </row>
    <row r="1700" spans="1:11">
      <c r="E1700" s="40" t="s">
        <v>6934</v>
      </c>
    </row>
    <row r="1701" spans="1:11">
      <c r="E1701" t="s">
        <v>6935</v>
      </c>
    </row>
    <row r="1705" spans="1:11">
      <c r="H1705" t="s">
        <v>6936</v>
      </c>
      <c r="K1705" s="6"/>
    </row>
    <row r="1706" spans="1:11">
      <c r="A1706" s="53" t="s">
        <v>3639</v>
      </c>
      <c r="B1706" s="53"/>
      <c r="C1706" s="53"/>
      <c r="D1706" s="53"/>
      <c r="E1706" s="53"/>
      <c r="F1706" s="53"/>
      <c r="G1706" s="53"/>
      <c r="H1706" s="53"/>
      <c r="I1706" s="53"/>
    </row>
    <row r="1707" spans="1:11">
      <c r="A1707" s="52" t="str">
        <f>F1710</f>
        <v>SMP MUHAMMADIYAH 2 SURAKARTA</v>
      </c>
      <c r="B1707" s="52"/>
      <c r="C1707" s="52"/>
      <c r="D1707" s="52"/>
      <c r="E1707" s="52"/>
      <c r="F1707" s="52"/>
      <c r="G1707" s="52"/>
      <c r="H1707" s="52"/>
      <c r="I1707" s="52"/>
    </row>
    <row r="1708" spans="1:11">
      <c r="D1708" s="6" t="s">
        <v>3640</v>
      </c>
      <c r="E1708" t="e">
        <f>#REF!</f>
        <v>#REF!</v>
      </c>
    </row>
    <row r="1709" spans="1:11" ht="30">
      <c r="A1709" s="1" t="s">
        <v>0</v>
      </c>
      <c r="B1709" s="5" t="s">
        <v>0</v>
      </c>
      <c r="C1709" s="5" t="s">
        <v>1</v>
      </c>
      <c r="D1709" s="5" t="s">
        <v>2</v>
      </c>
      <c r="E1709" s="5" t="s">
        <v>3</v>
      </c>
      <c r="F1709" s="5" t="s">
        <v>29</v>
      </c>
      <c r="G1709" s="5" t="s">
        <v>30</v>
      </c>
      <c r="H1709" s="28" t="s">
        <v>3729</v>
      </c>
      <c r="I1709" s="33" t="s">
        <v>6906</v>
      </c>
    </row>
    <row r="1710" spans="1:11">
      <c r="A1710" s="1">
        <v>1</v>
      </c>
      <c r="B1710" s="1">
        <v>271</v>
      </c>
      <c r="C1710" s="1" t="s">
        <v>531</v>
      </c>
      <c r="D1710" s="1" t="s">
        <v>532</v>
      </c>
      <c r="E1710" s="1" t="s">
        <v>486</v>
      </c>
      <c r="F1710" s="1" t="s">
        <v>549</v>
      </c>
      <c r="G1710" s="1" t="s">
        <v>502</v>
      </c>
      <c r="H1710" s="1">
        <v>85726348813</v>
      </c>
      <c r="I1710" s="1"/>
    </row>
    <row r="1711" spans="1:11">
      <c r="A1711" s="1">
        <v>2</v>
      </c>
      <c r="B1711" s="1">
        <v>272</v>
      </c>
      <c r="C1711" s="1" t="s">
        <v>533</v>
      </c>
      <c r="D1711" s="1" t="s">
        <v>534</v>
      </c>
      <c r="E1711" s="1" t="s">
        <v>486</v>
      </c>
      <c r="F1711" s="1" t="s">
        <v>549</v>
      </c>
      <c r="G1711" s="1" t="s">
        <v>502</v>
      </c>
      <c r="H1711" s="1" t="s">
        <v>3771</v>
      </c>
      <c r="I1711" s="1"/>
    </row>
    <row r="1712" spans="1:11">
      <c r="A1712" s="1">
        <v>3</v>
      </c>
      <c r="B1712" s="1">
        <v>384</v>
      </c>
      <c r="C1712" s="1" t="s">
        <v>710</v>
      </c>
      <c r="D1712" s="1" t="s">
        <v>711</v>
      </c>
      <c r="E1712" s="1" t="s">
        <v>639</v>
      </c>
      <c r="F1712" s="1" t="s">
        <v>549</v>
      </c>
      <c r="G1712" s="1" t="s">
        <v>722</v>
      </c>
      <c r="H1712" s="1"/>
      <c r="I1712" s="1"/>
    </row>
    <row r="1713" spans="1:9">
      <c r="A1713" s="1">
        <v>4</v>
      </c>
      <c r="B1713" s="1">
        <v>385</v>
      </c>
      <c r="C1713" s="1" t="s">
        <v>712</v>
      </c>
      <c r="D1713" s="1" t="s">
        <v>713</v>
      </c>
      <c r="E1713" s="1" t="s">
        <v>639</v>
      </c>
      <c r="F1713" s="1" t="s">
        <v>549</v>
      </c>
      <c r="G1713" s="1" t="s">
        <v>722</v>
      </c>
      <c r="H1713" s="1" t="s">
        <v>3857</v>
      </c>
      <c r="I1713" s="1"/>
    </row>
    <row r="1714" spans="1:9">
      <c r="A1714" s="1">
        <v>5</v>
      </c>
      <c r="B1714" s="1">
        <v>386</v>
      </c>
      <c r="C1714" s="1" t="s">
        <v>714</v>
      </c>
      <c r="D1714" s="1" t="s">
        <v>715</v>
      </c>
      <c r="E1714" s="1" t="s">
        <v>639</v>
      </c>
      <c r="F1714" s="1" t="s">
        <v>549</v>
      </c>
      <c r="G1714" s="1" t="s">
        <v>722</v>
      </c>
      <c r="H1714" s="1"/>
      <c r="I1714" s="1"/>
    </row>
    <row r="1715" spans="1:9">
      <c r="A1715" s="1">
        <v>6</v>
      </c>
      <c r="B1715" s="1">
        <v>387</v>
      </c>
      <c r="C1715" s="1" t="s">
        <v>716</v>
      </c>
      <c r="D1715" s="1" t="s">
        <v>717</v>
      </c>
      <c r="E1715" s="1" t="s">
        <v>639</v>
      </c>
      <c r="F1715" s="1" t="s">
        <v>549</v>
      </c>
      <c r="G1715" s="1" t="s">
        <v>722</v>
      </c>
      <c r="H1715" s="1"/>
      <c r="I1715" s="1"/>
    </row>
    <row r="1716" spans="1:9">
      <c r="A1716" s="1">
        <v>7</v>
      </c>
      <c r="B1716" s="1">
        <v>613</v>
      </c>
      <c r="C1716" s="1" t="s">
        <v>1108</v>
      </c>
      <c r="D1716" s="1" t="s">
        <v>1109</v>
      </c>
      <c r="E1716" s="1" t="s">
        <v>1015</v>
      </c>
      <c r="F1716" s="1" t="s">
        <v>549</v>
      </c>
      <c r="G1716" s="2" t="s">
        <v>1079</v>
      </c>
      <c r="H1716" s="1" t="s">
        <v>4525</v>
      </c>
      <c r="I1716" s="1"/>
    </row>
    <row r="1717" spans="1:9">
      <c r="A1717" s="1">
        <v>8</v>
      </c>
      <c r="B1717" s="1">
        <v>614</v>
      </c>
      <c r="C1717" s="1" t="s">
        <v>1110</v>
      </c>
      <c r="D1717" s="1" t="s">
        <v>1111</v>
      </c>
      <c r="E1717" s="1" t="s">
        <v>1015</v>
      </c>
      <c r="F1717" s="1" t="s">
        <v>549</v>
      </c>
      <c r="G1717" s="2" t="s">
        <v>1079</v>
      </c>
      <c r="H1717" s="1" t="s">
        <v>4527</v>
      </c>
      <c r="I1717" s="1"/>
    </row>
    <row r="1718" spans="1:9">
      <c r="A1718" s="1">
        <v>9</v>
      </c>
      <c r="B1718" s="1">
        <v>615</v>
      </c>
      <c r="C1718" s="1" t="s">
        <v>1112</v>
      </c>
      <c r="D1718" s="1" t="s">
        <v>1113</v>
      </c>
      <c r="E1718" s="1" t="s">
        <v>1015</v>
      </c>
      <c r="F1718" s="1" t="s">
        <v>549</v>
      </c>
      <c r="G1718" s="2" t="s">
        <v>1079</v>
      </c>
      <c r="H1718" s="1" t="s">
        <v>4529</v>
      </c>
      <c r="I1718" s="1"/>
    </row>
    <row r="1719" spans="1:9">
      <c r="A1719" s="1">
        <v>10</v>
      </c>
      <c r="B1719" s="1">
        <v>616</v>
      </c>
      <c r="C1719" s="1" t="s">
        <v>1114</v>
      </c>
      <c r="D1719" s="1" t="s">
        <v>1115</v>
      </c>
      <c r="E1719" s="1" t="s">
        <v>1015</v>
      </c>
      <c r="F1719" s="1" t="s">
        <v>549</v>
      </c>
      <c r="G1719" s="2" t="s">
        <v>1079</v>
      </c>
      <c r="H1719" s="1" t="s">
        <v>4531</v>
      </c>
      <c r="I1719" s="1"/>
    </row>
    <row r="1720" spans="1:9">
      <c r="A1720" s="1">
        <v>11</v>
      </c>
      <c r="B1720" s="1">
        <v>617</v>
      </c>
      <c r="C1720" s="1" t="s">
        <v>1116</v>
      </c>
      <c r="D1720" s="1" t="s">
        <v>1117</v>
      </c>
      <c r="E1720" s="1" t="s">
        <v>1015</v>
      </c>
      <c r="F1720" s="1" t="s">
        <v>549</v>
      </c>
      <c r="G1720" s="2" t="s">
        <v>1079</v>
      </c>
      <c r="H1720" s="1" t="s">
        <v>4533</v>
      </c>
      <c r="I1720" s="1"/>
    </row>
    <row r="1721" spans="1:9">
      <c r="A1721" s="1">
        <v>12</v>
      </c>
      <c r="B1721" s="1">
        <v>896</v>
      </c>
      <c r="C1721" s="1" t="s">
        <v>1611</v>
      </c>
      <c r="D1721" s="1" t="s">
        <v>1612</v>
      </c>
      <c r="E1721" s="1" t="s">
        <v>1503</v>
      </c>
      <c r="F1721" s="1" t="s">
        <v>549</v>
      </c>
      <c r="G1721" s="1" t="s">
        <v>1619</v>
      </c>
      <c r="H1721" s="1" t="s">
        <v>5009</v>
      </c>
      <c r="I1721" s="1"/>
    </row>
    <row r="1722" spans="1:9">
      <c r="A1722" s="1">
        <v>13</v>
      </c>
      <c r="B1722" s="1">
        <v>897</v>
      </c>
      <c r="C1722" s="1" t="s">
        <v>1613</v>
      </c>
      <c r="D1722" s="1" t="s">
        <v>1614</v>
      </c>
      <c r="E1722" s="1" t="s">
        <v>1503</v>
      </c>
      <c r="F1722" s="1" t="s">
        <v>549</v>
      </c>
      <c r="G1722" s="1" t="s">
        <v>1619</v>
      </c>
      <c r="H1722" s="1" t="s">
        <v>5011</v>
      </c>
      <c r="I1722" s="1"/>
    </row>
    <row r="1723" spans="1:9">
      <c r="A1723" s="1">
        <v>14</v>
      </c>
      <c r="B1723" s="1">
        <v>898</v>
      </c>
      <c r="C1723" s="1" t="s">
        <v>1615</v>
      </c>
      <c r="D1723" s="1" t="s">
        <v>1616</v>
      </c>
      <c r="E1723" s="1" t="s">
        <v>1503</v>
      </c>
      <c r="F1723" s="1" t="s">
        <v>549</v>
      </c>
      <c r="G1723" s="1" t="s">
        <v>1619</v>
      </c>
      <c r="H1723" s="1" t="s">
        <v>5013</v>
      </c>
      <c r="I1723" s="1"/>
    </row>
    <row r="1724" spans="1:9">
      <c r="A1724" s="1">
        <v>15</v>
      </c>
      <c r="B1724" s="1">
        <v>899</v>
      </c>
      <c r="C1724" s="1" t="s">
        <v>1617</v>
      </c>
      <c r="D1724" s="1" t="s">
        <v>1618</v>
      </c>
      <c r="E1724" s="1" t="s">
        <v>1503</v>
      </c>
      <c r="F1724" s="1" t="s">
        <v>549</v>
      </c>
      <c r="G1724" s="1" t="s">
        <v>1619</v>
      </c>
      <c r="H1724" s="1" t="s">
        <v>5015</v>
      </c>
      <c r="I1724" s="1"/>
    </row>
    <row r="1725" spans="1:9">
      <c r="A1725" s="1">
        <v>16</v>
      </c>
      <c r="B1725" s="1">
        <v>901</v>
      </c>
      <c r="C1725" s="1" t="s">
        <v>1620</v>
      </c>
      <c r="D1725" s="1" t="s">
        <v>1621</v>
      </c>
      <c r="E1725" s="1" t="s">
        <v>1503</v>
      </c>
      <c r="F1725" s="1" t="s">
        <v>549</v>
      </c>
      <c r="G1725" s="1" t="s">
        <v>1619</v>
      </c>
      <c r="H1725" s="1" t="s">
        <v>5017</v>
      </c>
      <c r="I1725" s="1"/>
    </row>
    <row r="1726" spans="1:9">
      <c r="A1726" s="1">
        <v>17</v>
      </c>
      <c r="B1726" s="1">
        <v>902</v>
      </c>
      <c r="C1726" s="1" t="s">
        <v>1622</v>
      </c>
      <c r="D1726" s="1" t="s">
        <v>1623</v>
      </c>
      <c r="E1726" s="1" t="s">
        <v>1503</v>
      </c>
      <c r="F1726" s="1" t="s">
        <v>549</v>
      </c>
      <c r="G1726" s="1" t="s">
        <v>1619</v>
      </c>
      <c r="H1726" s="1" t="s">
        <v>5019</v>
      </c>
      <c r="I1726" s="1"/>
    </row>
    <row r="1727" spans="1:9">
      <c r="A1727" s="1">
        <v>18</v>
      </c>
      <c r="B1727" s="1">
        <v>1181</v>
      </c>
      <c r="C1727" s="1" t="s">
        <v>2134</v>
      </c>
      <c r="D1727" s="1" t="s">
        <v>2135</v>
      </c>
      <c r="E1727" s="1" t="s">
        <v>2005</v>
      </c>
      <c r="F1727" s="1" t="s">
        <v>549</v>
      </c>
      <c r="G1727" s="1" t="s">
        <v>2162</v>
      </c>
      <c r="H1727" s="1" t="s">
        <v>5503</v>
      </c>
      <c r="I1727" s="1"/>
    </row>
    <row r="1728" spans="1:9">
      <c r="A1728" s="1">
        <v>19</v>
      </c>
      <c r="B1728" s="1">
        <v>1182</v>
      </c>
      <c r="C1728" s="1" t="s">
        <v>2136</v>
      </c>
      <c r="D1728" s="1" t="s">
        <v>2137</v>
      </c>
      <c r="E1728" s="1" t="s">
        <v>2005</v>
      </c>
      <c r="F1728" s="1" t="s">
        <v>549</v>
      </c>
      <c r="G1728" s="1" t="s">
        <v>2162</v>
      </c>
      <c r="H1728" s="1" t="s">
        <v>5505</v>
      </c>
      <c r="I1728" s="1"/>
    </row>
    <row r="1729" spans="1:9">
      <c r="A1729" s="1">
        <v>20</v>
      </c>
      <c r="B1729" s="1">
        <v>1183</v>
      </c>
      <c r="C1729" s="1" t="s">
        <v>2138</v>
      </c>
      <c r="D1729" s="1" t="s">
        <v>2139</v>
      </c>
      <c r="E1729" s="1" t="s">
        <v>2005</v>
      </c>
      <c r="F1729" s="1" t="s">
        <v>549</v>
      </c>
      <c r="G1729" s="1" t="s">
        <v>2162</v>
      </c>
      <c r="H1729" s="1" t="s">
        <v>5507</v>
      </c>
      <c r="I1729" s="1"/>
    </row>
    <row r="1730" spans="1:9">
      <c r="A1730" s="1">
        <v>21</v>
      </c>
      <c r="B1730" s="1">
        <v>1184</v>
      </c>
      <c r="C1730" s="1" t="s">
        <v>2140</v>
      </c>
      <c r="D1730" s="1" t="s">
        <v>2141</v>
      </c>
      <c r="E1730" s="1" t="s">
        <v>2005</v>
      </c>
      <c r="F1730" s="1" t="s">
        <v>549</v>
      </c>
      <c r="G1730" s="1" t="s">
        <v>2162</v>
      </c>
      <c r="H1730" s="1" t="s">
        <v>5509</v>
      </c>
      <c r="I1730" s="1"/>
    </row>
    <row r="1731" spans="1:9">
      <c r="A1731" s="1">
        <v>22</v>
      </c>
      <c r="B1731" s="1">
        <v>1185</v>
      </c>
      <c r="C1731" s="1" t="s">
        <v>2142</v>
      </c>
      <c r="D1731" s="1" t="s">
        <v>2143</v>
      </c>
      <c r="E1731" s="1" t="s">
        <v>2005</v>
      </c>
      <c r="F1731" s="1" t="s">
        <v>549</v>
      </c>
      <c r="G1731" s="1" t="s">
        <v>2162</v>
      </c>
      <c r="H1731" s="1" t="s">
        <v>5511</v>
      </c>
      <c r="I1731" s="1"/>
    </row>
    <row r="1732" spans="1:9">
      <c r="A1732" s="1">
        <v>23</v>
      </c>
      <c r="B1732" s="1">
        <v>1186</v>
      </c>
      <c r="C1732" s="1" t="s">
        <v>2144</v>
      </c>
      <c r="D1732" s="1" t="s">
        <v>2145</v>
      </c>
      <c r="E1732" s="1" t="s">
        <v>2005</v>
      </c>
      <c r="F1732" s="1" t="s">
        <v>549</v>
      </c>
      <c r="G1732" s="1" t="s">
        <v>2162</v>
      </c>
      <c r="H1732" s="1" t="s">
        <v>5513</v>
      </c>
      <c r="I1732" s="1"/>
    </row>
    <row r="1733" spans="1:9">
      <c r="A1733" s="1">
        <v>24</v>
      </c>
      <c r="B1733" s="1">
        <v>1187</v>
      </c>
      <c r="C1733" s="1" t="s">
        <v>2146</v>
      </c>
      <c r="D1733" s="1" t="s">
        <v>2147</v>
      </c>
      <c r="E1733" s="1" t="s">
        <v>2005</v>
      </c>
      <c r="F1733" s="1" t="s">
        <v>549</v>
      </c>
      <c r="G1733" s="1" t="s">
        <v>2162</v>
      </c>
      <c r="H1733" s="1" t="s">
        <v>5515</v>
      </c>
      <c r="I1733" s="1"/>
    </row>
    <row r="1734" spans="1:9">
      <c r="A1734" s="1">
        <v>25</v>
      </c>
      <c r="B1734" s="1">
        <v>1712</v>
      </c>
      <c r="C1734" s="1" t="s">
        <v>3151</v>
      </c>
      <c r="D1734" s="1" t="s">
        <v>3152</v>
      </c>
      <c r="E1734" s="1" t="s">
        <v>3095</v>
      </c>
      <c r="F1734" s="1" t="s">
        <v>549</v>
      </c>
      <c r="G1734" s="1" t="s">
        <v>3106</v>
      </c>
      <c r="H1734" s="1" t="s">
        <v>6430</v>
      </c>
      <c r="I1734" s="1"/>
    </row>
    <row r="1735" spans="1:9">
      <c r="A1735" s="1">
        <v>26</v>
      </c>
      <c r="B1735" s="1">
        <v>1713</v>
      </c>
      <c r="C1735" s="1" t="s">
        <v>3153</v>
      </c>
      <c r="D1735" s="1" t="s">
        <v>3154</v>
      </c>
      <c r="E1735" s="1" t="s">
        <v>3095</v>
      </c>
      <c r="F1735" s="1" t="s">
        <v>549</v>
      </c>
      <c r="G1735" s="1" t="s">
        <v>3106</v>
      </c>
      <c r="H1735" s="1" t="s">
        <v>6414</v>
      </c>
      <c r="I1735" s="1"/>
    </row>
    <row r="1736" spans="1:9">
      <c r="A1736" s="1">
        <v>27</v>
      </c>
      <c r="B1736" s="1">
        <v>1714</v>
      </c>
      <c r="C1736" s="1" t="s">
        <v>3155</v>
      </c>
      <c r="D1736" s="1" t="s">
        <v>3156</v>
      </c>
      <c r="E1736" s="1" t="s">
        <v>3095</v>
      </c>
      <c r="F1736" s="1" t="s">
        <v>549</v>
      </c>
      <c r="G1736" s="1" t="s">
        <v>3106</v>
      </c>
      <c r="H1736" s="1" t="s">
        <v>6433</v>
      </c>
      <c r="I1736" s="1"/>
    </row>
    <row r="1737" spans="1:9">
      <c r="A1737" s="1">
        <v>28</v>
      </c>
      <c r="B1737" s="1">
        <v>1873</v>
      </c>
      <c r="C1737" s="1" t="s">
        <v>3404</v>
      </c>
      <c r="D1737" s="1" t="s">
        <v>3405</v>
      </c>
      <c r="E1737" s="1" t="s">
        <v>3340</v>
      </c>
      <c r="F1737" s="1" t="s">
        <v>549</v>
      </c>
      <c r="G1737" s="1" t="s">
        <v>3372</v>
      </c>
      <c r="H1737" s="1" t="s">
        <v>6647</v>
      </c>
      <c r="I1737" s="1"/>
    </row>
    <row r="1738" spans="1:9">
      <c r="A1738" s="1">
        <v>29</v>
      </c>
      <c r="B1738" s="1">
        <v>1874</v>
      </c>
      <c r="C1738" s="2" t="s">
        <v>3406</v>
      </c>
      <c r="D1738" s="2" t="s">
        <v>3407</v>
      </c>
      <c r="E1738" s="1" t="s">
        <v>3340</v>
      </c>
      <c r="F1738" s="1" t="s">
        <v>549</v>
      </c>
      <c r="G1738" s="1" t="s">
        <v>3372</v>
      </c>
      <c r="H1738" s="1" t="s">
        <v>6649</v>
      </c>
      <c r="I1738" s="1"/>
    </row>
    <row r="1739" spans="1:9">
      <c r="A1739" s="1">
        <v>30</v>
      </c>
      <c r="B1739" s="1">
        <v>1875</v>
      </c>
      <c r="C1739" s="2" t="s">
        <v>3408</v>
      </c>
      <c r="D1739" s="2" t="s">
        <v>3409</v>
      </c>
      <c r="E1739" s="1" t="s">
        <v>3340</v>
      </c>
      <c r="F1739" s="1" t="s">
        <v>549</v>
      </c>
      <c r="G1739" s="1" t="s">
        <v>3372</v>
      </c>
      <c r="H1739" s="1" t="s">
        <v>6651</v>
      </c>
      <c r="I1739" s="1"/>
    </row>
    <row r="1740" spans="1:9">
      <c r="E1740" s="40" t="s">
        <v>6934</v>
      </c>
    </row>
    <row r="1741" spans="1:9">
      <c r="E1741" t="s">
        <v>6935</v>
      </c>
    </row>
    <row r="1745" spans="1:11">
      <c r="H1745" t="s">
        <v>6936</v>
      </c>
      <c r="K1745" s="6"/>
    </row>
    <row r="1746" spans="1:11">
      <c r="A1746" s="53" t="s">
        <v>3639</v>
      </c>
      <c r="B1746" s="53"/>
      <c r="C1746" s="53"/>
      <c r="D1746" s="53"/>
      <c r="E1746" s="53"/>
      <c r="F1746" s="53"/>
      <c r="G1746" s="53"/>
      <c r="H1746" s="53"/>
      <c r="I1746" s="53"/>
    </row>
    <row r="1747" spans="1:11">
      <c r="A1747" s="52" t="str">
        <f>F1750</f>
        <v>SMP MUHAMMADIYAH 4 SURAKARTA</v>
      </c>
      <c r="B1747" s="52"/>
      <c r="C1747" s="52"/>
      <c r="D1747" s="52"/>
      <c r="E1747" s="52"/>
      <c r="F1747" s="52"/>
      <c r="G1747" s="52"/>
      <c r="H1747" s="52"/>
      <c r="I1747" s="52"/>
    </row>
    <row r="1748" spans="1:11">
      <c r="D1748" s="6" t="s">
        <v>3640</v>
      </c>
      <c r="E1748" t="e">
        <f>#REF!</f>
        <v>#REF!</v>
      </c>
    </row>
    <row r="1749" spans="1:11" ht="30">
      <c r="A1749" s="1" t="s">
        <v>0</v>
      </c>
      <c r="B1749" s="5" t="s">
        <v>0</v>
      </c>
      <c r="C1749" s="5" t="s">
        <v>1</v>
      </c>
      <c r="D1749" s="5" t="s">
        <v>2</v>
      </c>
      <c r="E1749" s="5" t="s">
        <v>3</v>
      </c>
      <c r="F1749" s="5" t="s">
        <v>29</v>
      </c>
      <c r="G1749" s="5" t="s">
        <v>30</v>
      </c>
      <c r="H1749" s="28" t="s">
        <v>3729</v>
      </c>
      <c r="I1749" s="33" t="s">
        <v>6906</v>
      </c>
    </row>
    <row r="1750" spans="1:11">
      <c r="A1750" s="1">
        <v>1</v>
      </c>
      <c r="B1750" s="1">
        <v>290</v>
      </c>
      <c r="C1750" s="1" t="s">
        <v>572</v>
      </c>
      <c r="D1750" s="1" t="s">
        <v>573</v>
      </c>
      <c r="E1750" s="1" t="s">
        <v>486</v>
      </c>
      <c r="F1750" s="2" t="s">
        <v>575</v>
      </c>
      <c r="G1750" s="1" t="s">
        <v>555</v>
      </c>
      <c r="H1750" s="1" t="s">
        <v>3797</v>
      </c>
      <c r="I1750" s="1"/>
    </row>
    <row r="1751" spans="1:11">
      <c r="A1751" s="1">
        <v>2</v>
      </c>
      <c r="B1751" s="1">
        <v>295</v>
      </c>
      <c r="C1751" s="1" t="s">
        <v>576</v>
      </c>
      <c r="D1751" s="1" t="s">
        <v>577</v>
      </c>
      <c r="E1751" s="1" t="s">
        <v>486</v>
      </c>
      <c r="F1751" s="1" t="s">
        <v>575</v>
      </c>
      <c r="G1751" s="1" t="s">
        <v>555</v>
      </c>
      <c r="H1751" s="1" t="s">
        <v>3799</v>
      </c>
      <c r="I1751" s="1"/>
    </row>
    <row r="1752" spans="1:11">
      <c r="A1752" s="1">
        <v>3</v>
      </c>
      <c r="B1752" s="1">
        <v>416</v>
      </c>
      <c r="C1752" s="1" t="s">
        <v>774</v>
      </c>
      <c r="D1752" s="1" t="s">
        <v>775</v>
      </c>
      <c r="E1752" s="1" t="s">
        <v>639</v>
      </c>
      <c r="F1752" s="1" t="s">
        <v>575</v>
      </c>
      <c r="G1752" s="1" t="s">
        <v>685</v>
      </c>
      <c r="H1752" s="1">
        <v>6285702043782</v>
      </c>
      <c r="I1752" s="1"/>
    </row>
    <row r="1753" spans="1:11">
      <c r="A1753" s="1">
        <v>4</v>
      </c>
      <c r="B1753" s="1">
        <v>417</v>
      </c>
      <c r="C1753" s="1" t="s">
        <v>776</v>
      </c>
      <c r="D1753" s="1" t="s">
        <v>777</v>
      </c>
      <c r="E1753" s="1" t="s">
        <v>639</v>
      </c>
      <c r="F1753" s="1" t="s">
        <v>575</v>
      </c>
      <c r="G1753" s="1" t="s">
        <v>685</v>
      </c>
      <c r="H1753" s="1">
        <v>85728822273</v>
      </c>
      <c r="I1753" s="1"/>
    </row>
    <row r="1754" spans="1:11">
      <c r="A1754" s="1">
        <v>5</v>
      </c>
      <c r="B1754" s="1">
        <v>418</v>
      </c>
      <c r="C1754" s="1" t="s">
        <v>778</v>
      </c>
      <c r="D1754" s="1" t="s">
        <v>779</v>
      </c>
      <c r="E1754" s="1" t="s">
        <v>639</v>
      </c>
      <c r="F1754" s="1" t="s">
        <v>575</v>
      </c>
      <c r="G1754" s="1" t="s">
        <v>685</v>
      </c>
      <c r="H1754" s="1">
        <v>81802553227</v>
      </c>
      <c r="I1754" s="1"/>
    </row>
    <row r="1755" spans="1:11">
      <c r="A1755" s="1">
        <v>6</v>
      </c>
      <c r="B1755" s="1">
        <v>419</v>
      </c>
      <c r="C1755" s="1" t="s">
        <v>780</v>
      </c>
      <c r="D1755" s="1" t="s">
        <v>781</v>
      </c>
      <c r="E1755" s="1" t="s">
        <v>639</v>
      </c>
      <c r="F1755" s="1" t="s">
        <v>575</v>
      </c>
      <c r="G1755" s="1" t="s">
        <v>685</v>
      </c>
      <c r="H1755" s="1">
        <v>87749923227</v>
      </c>
      <c r="I1755" s="1"/>
    </row>
    <row r="1756" spans="1:11">
      <c r="A1756" s="1">
        <v>7</v>
      </c>
      <c r="B1756" s="1">
        <v>655</v>
      </c>
      <c r="C1756" s="1" t="s">
        <v>1189</v>
      </c>
      <c r="D1756" s="1" t="s">
        <v>1190</v>
      </c>
      <c r="E1756" s="1" t="s">
        <v>1015</v>
      </c>
      <c r="F1756" s="1" t="s">
        <v>575</v>
      </c>
      <c r="G1756" s="1" t="s">
        <v>1118</v>
      </c>
      <c r="H1756" s="1" t="s">
        <v>4605</v>
      </c>
      <c r="I1756" s="1"/>
    </row>
    <row r="1757" spans="1:11">
      <c r="A1757" s="1">
        <v>8</v>
      </c>
      <c r="B1757" s="1">
        <v>656</v>
      </c>
      <c r="C1757" s="1" t="s">
        <v>1191</v>
      </c>
      <c r="D1757" s="1" t="s">
        <v>1192</v>
      </c>
      <c r="E1757" s="1" t="s">
        <v>1015</v>
      </c>
      <c r="F1757" s="1" t="s">
        <v>575</v>
      </c>
      <c r="G1757" s="1" t="s">
        <v>1118</v>
      </c>
      <c r="H1757" s="1" t="s">
        <v>4607</v>
      </c>
      <c r="I1757" s="1"/>
    </row>
    <row r="1758" spans="1:11">
      <c r="A1758" s="1">
        <v>9</v>
      </c>
      <c r="B1758" s="1">
        <v>657</v>
      </c>
      <c r="C1758" s="1" t="s">
        <v>1193</v>
      </c>
      <c r="D1758" s="1" t="s">
        <v>1194</v>
      </c>
      <c r="E1758" s="1" t="s">
        <v>1015</v>
      </c>
      <c r="F1758" s="1" t="s">
        <v>575</v>
      </c>
      <c r="G1758" s="1" t="s">
        <v>1118</v>
      </c>
      <c r="H1758" s="1" t="s">
        <v>4609</v>
      </c>
      <c r="I1758" s="1"/>
    </row>
    <row r="1759" spans="1:11">
      <c r="A1759" s="1">
        <v>10</v>
      </c>
      <c r="B1759" s="1">
        <v>658</v>
      </c>
      <c r="C1759" s="1" t="s">
        <v>1195</v>
      </c>
      <c r="D1759" s="1" t="s">
        <v>1196</v>
      </c>
      <c r="E1759" s="1" t="s">
        <v>1015</v>
      </c>
      <c r="F1759" s="1" t="s">
        <v>575</v>
      </c>
      <c r="G1759" s="1" t="s">
        <v>1118</v>
      </c>
      <c r="H1759" s="1" t="s">
        <v>4611</v>
      </c>
      <c r="I1759" s="1"/>
    </row>
    <row r="1760" spans="1:11">
      <c r="A1760" s="1">
        <v>11</v>
      </c>
      <c r="B1760" s="1">
        <v>659</v>
      </c>
      <c r="C1760" s="1" t="s">
        <v>1197</v>
      </c>
      <c r="D1760" s="1" t="s">
        <v>1198</v>
      </c>
      <c r="E1760" s="1" t="s">
        <v>1015</v>
      </c>
      <c r="F1760" s="1" t="s">
        <v>575</v>
      </c>
      <c r="G1760" s="1" t="s">
        <v>1118</v>
      </c>
      <c r="H1760" s="1" t="s">
        <v>4613</v>
      </c>
      <c r="I1760" s="1"/>
    </row>
    <row r="1761" spans="1:9">
      <c r="A1761" s="1">
        <v>12</v>
      </c>
      <c r="B1761" s="1">
        <v>949</v>
      </c>
      <c r="C1761" s="1" t="s">
        <v>1708</v>
      </c>
      <c r="D1761" s="1" t="s">
        <v>1709</v>
      </c>
      <c r="E1761" s="1" t="s">
        <v>1503</v>
      </c>
      <c r="F1761" s="1" t="s">
        <v>575</v>
      </c>
      <c r="G1761" s="1" t="s">
        <v>1732</v>
      </c>
      <c r="H1761" s="1" t="s">
        <v>5101</v>
      </c>
      <c r="I1761" s="1"/>
    </row>
    <row r="1762" spans="1:9">
      <c r="A1762" s="1">
        <v>13</v>
      </c>
      <c r="B1762" s="1">
        <v>950</v>
      </c>
      <c r="C1762" s="1" t="s">
        <v>1710</v>
      </c>
      <c r="D1762" s="1" t="s">
        <v>1711</v>
      </c>
      <c r="E1762" s="1" t="s">
        <v>1503</v>
      </c>
      <c r="F1762" s="1" t="s">
        <v>575</v>
      </c>
      <c r="G1762" s="1" t="s">
        <v>1732</v>
      </c>
      <c r="H1762" s="1" t="s">
        <v>5103</v>
      </c>
      <c r="I1762" s="1"/>
    </row>
    <row r="1763" spans="1:9">
      <c r="A1763" s="1">
        <v>14</v>
      </c>
      <c r="B1763" s="1">
        <v>951</v>
      </c>
      <c r="C1763" s="1" t="s">
        <v>1712</v>
      </c>
      <c r="D1763" s="1" t="s">
        <v>1713</v>
      </c>
      <c r="E1763" s="1" t="s">
        <v>1503</v>
      </c>
      <c r="F1763" s="1" t="s">
        <v>575</v>
      </c>
      <c r="G1763" s="1" t="s">
        <v>1732</v>
      </c>
      <c r="H1763" s="1" t="s">
        <v>5105</v>
      </c>
      <c r="I1763" s="1"/>
    </row>
    <row r="1764" spans="1:9">
      <c r="A1764" s="1">
        <v>15</v>
      </c>
      <c r="B1764" s="1">
        <v>952</v>
      </c>
      <c r="C1764" s="1" t="s">
        <v>1714</v>
      </c>
      <c r="D1764" s="1" t="s">
        <v>1715</v>
      </c>
      <c r="E1764" s="1" t="s">
        <v>1503</v>
      </c>
      <c r="F1764" s="1" t="s">
        <v>575</v>
      </c>
      <c r="G1764" s="1" t="s">
        <v>1732</v>
      </c>
      <c r="H1764" s="1" t="s">
        <v>5107</v>
      </c>
      <c r="I1764" s="1"/>
    </row>
    <row r="1765" spans="1:9">
      <c r="A1765" s="1">
        <v>16</v>
      </c>
      <c r="B1765" s="1">
        <v>953</v>
      </c>
      <c r="C1765" s="1" t="s">
        <v>1716</v>
      </c>
      <c r="D1765" s="1" t="s">
        <v>1717</v>
      </c>
      <c r="E1765" s="1" t="s">
        <v>1503</v>
      </c>
      <c r="F1765" s="1" t="s">
        <v>575</v>
      </c>
      <c r="G1765" s="1" t="s">
        <v>1732</v>
      </c>
      <c r="H1765" s="1" t="s">
        <v>5109</v>
      </c>
      <c r="I1765" s="1"/>
    </row>
    <row r="1766" spans="1:9">
      <c r="A1766" s="1">
        <v>17</v>
      </c>
      <c r="B1766" s="1">
        <v>954</v>
      </c>
      <c r="C1766" s="1" t="s">
        <v>1718</v>
      </c>
      <c r="D1766" s="1" t="s">
        <v>1719</v>
      </c>
      <c r="E1766" s="1" t="s">
        <v>1503</v>
      </c>
      <c r="F1766" s="1" t="s">
        <v>575</v>
      </c>
      <c r="G1766" s="1" t="s">
        <v>1732</v>
      </c>
      <c r="H1766" s="1" t="s">
        <v>5111</v>
      </c>
      <c r="I1766" s="1"/>
    </row>
    <row r="1767" spans="1:9">
      <c r="A1767" s="1">
        <v>18</v>
      </c>
      <c r="B1767" s="1">
        <v>1237</v>
      </c>
      <c r="C1767" s="1" t="s">
        <v>2242</v>
      </c>
      <c r="D1767" s="1" t="s">
        <v>2243</v>
      </c>
      <c r="E1767" s="1" t="s">
        <v>2005</v>
      </c>
      <c r="F1767" s="1" t="s">
        <v>575</v>
      </c>
      <c r="G1767" s="1" t="s">
        <v>2270</v>
      </c>
      <c r="H1767" s="1"/>
      <c r="I1767" s="1"/>
    </row>
    <row r="1768" spans="1:9">
      <c r="A1768" s="1">
        <v>19</v>
      </c>
      <c r="B1768" s="1">
        <v>1238</v>
      </c>
      <c r="C1768" s="1" t="s">
        <v>2244</v>
      </c>
      <c r="D1768" s="1" t="s">
        <v>2245</v>
      </c>
      <c r="E1768" s="1" t="s">
        <v>2005</v>
      </c>
      <c r="F1768" s="1" t="s">
        <v>575</v>
      </c>
      <c r="G1768" s="1" t="s">
        <v>2270</v>
      </c>
      <c r="H1768" s="1" t="s">
        <v>5605</v>
      </c>
      <c r="I1768" s="1"/>
    </row>
    <row r="1769" spans="1:9">
      <c r="A1769" s="1">
        <v>20</v>
      </c>
      <c r="B1769" s="1">
        <v>1239</v>
      </c>
      <c r="C1769" s="1" t="s">
        <v>2246</v>
      </c>
      <c r="D1769" s="1" t="s">
        <v>2247</v>
      </c>
      <c r="E1769" s="1" t="s">
        <v>2005</v>
      </c>
      <c r="F1769" s="1" t="s">
        <v>575</v>
      </c>
      <c r="G1769" s="1" t="s">
        <v>2270</v>
      </c>
      <c r="H1769" s="1" t="s">
        <v>5607</v>
      </c>
      <c r="I1769" s="1"/>
    </row>
    <row r="1770" spans="1:9">
      <c r="A1770" s="1">
        <v>21</v>
      </c>
      <c r="B1770" s="1">
        <v>1240</v>
      </c>
      <c r="C1770" s="1" t="s">
        <v>2248</v>
      </c>
      <c r="D1770" s="1" t="s">
        <v>2249</v>
      </c>
      <c r="E1770" s="1" t="s">
        <v>2005</v>
      </c>
      <c r="F1770" s="1" t="s">
        <v>575</v>
      </c>
      <c r="G1770" s="1" t="s">
        <v>2270</v>
      </c>
      <c r="H1770" s="1" t="s">
        <v>5609</v>
      </c>
      <c r="I1770" s="1"/>
    </row>
    <row r="1771" spans="1:9">
      <c r="A1771" s="1">
        <v>22</v>
      </c>
      <c r="B1771" s="1">
        <v>1241</v>
      </c>
      <c r="C1771" s="1" t="s">
        <v>2250</v>
      </c>
      <c r="D1771" s="1" t="s">
        <v>2251</v>
      </c>
      <c r="E1771" s="1" t="s">
        <v>2005</v>
      </c>
      <c r="F1771" s="1" t="s">
        <v>575</v>
      </c>
      <c r="G1771" s="1" t="s">
        <v>2270</v>
      </c>
      <c r="H1771" s="1" t="s">
        <v>5611</v>
      </c>
      <c r="I1771" s="1"/>
    </row>
    <row r="1772" spans="1:9">
      <c r="A1772" s="1">
        <v>23</v>
      </c>
      <c r="B1772" s="1">
        <v>1242</v>
      </c>
      <c r="C1772" s="1" t="s">
        <v>2252</v>
      </c>
      <c r="D1772" s="1" t="s">
        <v>2253</v>
      </c>
      <c r="E1772" s="1" t="s">
        <v>2005</v>
      </c>
      <c r="F1772" s="1" t="s">
        <v>575</v>
      </c>
      <c r="G1772" s="1" t="s">
        <v>2270</v>
      </c>
      <c r="H1772" s="1" t="s">
        <v>5613</v>
      </c>
      <c r="I1772" s="1"/>
    </row>
    <row r="1773" spans="1:9">
      <c r="A1773" s="1">
        <v>24</v>
      </c>
      <c r="B1773" s="1">
        <v>1243</v>
      </c>
      <c r="C1773" s="1" t="s">
        <v>2254</v>
      </c>
      <c r="D1773" s="1" t="s">
        <v>2255</v>
      </c>
      <c r="E1773" s="1" t="s">
        <v>2005</v>
      </c>
      <c r="F1773" s="1" t="s">
        <v>575</v>
      </c>
      <c r="G1773" s="1" t="s">
        <v>2270</v>
      </c>
      <c r="H1773" s="1" t="s">
        <v>5615</v>
      </c>
      <c r="I1773" s="1"/>
    </row>
    <row r="1774" spans="1:9">
      <c r="A1774" s="1">
        <v>25</v>
      </c>
      <c r="B1774" s="1">
        <v>1735</v>
      </c>
      <c r="C1774" s="1" t="s">
        <v>3187</v>
      </c>
      <c r="D1774" s="1" t="s">
        <v>3188</v>
      </c>
      <c r="E1774" s="1" t="s">
        <v>3095</v>
      </c>
      <c r="F1774" s="1" t="s">
        <v>575</v>
      </c>
      <c r="G1774" s="1" t="s">
        <v>3180</v>
      </c>
      <c r="H1774" s="1"/>
      <c r="I1774" s="1"/>
    </row>
    <row r="1775" spans="1:9">
      <c r="A1775" s="1">
        <v>26</v>
      </c>
      <c r="B1775" s="1">
        <v>1737</v>
      </c>
      <c r="C1775" s="1" t="s">
        <v>3189</v>
      </c>
      <c r="D1775" s="1" t="s">
        <v>3190</v>
      </c>
      <c r="E1775" s="1" t="s">
        <v>3095</v>
      </c>
      <c r="F1775" s="1" t="s">
        <v>575</v>
      </c>
      <c r="G1775" s="1" t="s">
        <v>3180</v>
      </c>
      <c r="H1775" s="1" t="s">
        <v>4811</v>
      </c>
      <c r="I1775" s="1"/>
    </row>
    <row r="1776" spans="1:9">
      <c r="A1776" s="1">
        <v>27</v>
      </c>
      <c r="B1776" s="1">
        <v>1906</v>
      </c>
      <c r="C1776" s="1" t="s">
        <v>3460</v>
      </c>
      <c r="D1776" s="1" t="s">
        <v>3461</v>
      </c>
      <c r="E1776" s="1" t="s">
        <v>3340</v>
      </c>
      <c r="F1776" s="1" t="s">
        <v>575</v>
      </c>
      <c r="G1776" s="1" t="s">
        <v>3372</v>
      </c>
      <c r="H1776" s="1" t="s">
        <v>6700</v>
      </c>
      <c r="I1776" s="1"/>
    </row>
    <row r="1777" spans="1:11">
      <c r="A1777" s="1">
        <v>28</v>
      </c>
      <c r="B1777" s="1">
        <v>1907</v>
      </c>
      <c r="C1777" s="1" t="s">
        <v>3462</v>
      </c>
      <c r="D1777" s="1" t="s">
        <v>3463</v>
      </c>
      <c r="E1777" s="1" t="s">
        <v>3340</v>
      </c>
      <c r="F1777" s="1" t="s">
        <v>575</v>
      </c>
      <c r="G1777" s="1" t="s">
        <v>3372</v>
      </c>
      <c r="H1777" s="1" t="s">
        <v>6702</v>
      </c>
      <c r="I1777" s="1"/>
    </row>
    <row r="1778" spans="1:11">
      <c r="A1778" s="1">
        <v>29</v>
      </c>
      <c r="B1778" s="1">
        <v>1908</v>
      </c>
      <c r="C1778" s="1" t="s">
        <v>3464</v>
      </c>
      <c r="D1778" s="1" t="s">
        <v>3465</v>
      </c>
      <c r="E1778" s="1" t="s">
        <v>3340</v>
      </c>
      <c r="F1778" s="1" t="s">
        <v>575</v>
      </c>
      <c r="G1778" s="1" t="s">
        <v>3372</v>
      </c>
      <c r="H1778" s="1" t="s">
        <v>6704</v>
      </c>
      <c r="I1778" s="1"/>
    </row>
    <row r="1779" spans="1:11">
      <c r="E1779" s="40" t="s">
        <v>6934</v>
      </c>
    </row>
    <row r="1780" spans="1:11">
      <c r="E1780" t="s">
        <v>6935</v>
      </c>
    </row>
    <row r="1784" spans="1:11">
      <c r="H1784" t="s">
        <v>6936</v>
      </c>
      <c r="K1784" s="6"/>
    </row>
    <row r="1785" spans="1:11">
      <c r="A1785" s="53" t="s">
        <v>3639</v>
      </c>
      <c r="B1785" s="53"/>
      <c r="C1785" s="53"/>
      <c r="D1785" s="53"/>
      <c r="E1785" s="53"/>
      <c r="F1785" s="53"/>
      <c r="G1785" s="53"/>
      <c r="H1785" s="53"/>
      <c r="I1785" s="53"/>
    </row>
    <row r="1786" spans="1:11">
      <c r="A1786" s="52" t="str">
        <f>F1789</f>
        <v>SMP MUHAMMADIYAH 5 SURAKARTA</v>
      </c>
      <c r="B1786" s="52"/>
      <c r="C1786" s="52"/>
      <c r="D1786" s="52"/>
      <c r="E1786" s="52"/>
      <c r="F1786" s="52"/>
      <c r="G1786" s="52"/>
      <c r="H1786" s="52"/>
      <c r="I1786" s="52"/>
    </row>
    <row r="1787" spans="1:11">
      <c r="D1787" s="6" t="s">
        <v>3640</v>
      </c>
      <c r="E1787" t="e">
        <f>#REF!</f>
        <v>#REF!</v>
      </c>
    </row>
    <row r="1788" spans="1:11" ht="30">
      <c r="A1788" s="1" t="s">
        <v>0</v>
      </c>
      <c r="B1788" s="5" t="s">
        <v>0</v>
      </c>
      <c r="C1788" s="5" t="s">
        <v>1</v>
      </c>
      <c r="D1788" s="5" t="s">
        <v>2</v>
      </c>
      <c r="E1788" s="5" t="s">
        <v>3</v>
      </c>
      <c r="F1788" s="5" t="s">
        <v>29</v>
      </c>
      <c r="G1788" s="5" t="s">
        <v>30</v>
      </c>
      <c r="H1788" s="28" t="s">
        <v>3729</v>
      </c>
      <c r="I1788" s="33" t="s">
        <v>6906</v>
      </c>
    </row>
    <row r="1789" spans="1:11">
      <c r="A1789" s="1">
        <v>1</v>
      </c>
      <c r="B1789" s="1">
        <v>296</v>
      </c>
      <c r="C1789" s="1" t="s">
        <v>578</v>
      </c>
      <c r="D1789" s="1" t="s">
        <v>579</v>
      </c>
      <c r="E1789" s="1" t="s">
        <v>486</v>
      </c>
      <c r="F1789" s="1" t="s">
        <v>580</v>
      </c>
      <c r="G1789" s="1" t="s">
        <v>555</v>
      </c>
      <c r="H1789" s="1"/>
      <c r="I1789" s="1"/>
    </row>
    <row r="1790" spans="1:11">
      <c r="A1790" s="1">
        <v>2</v>
      </c>
      <c r="B1790" s="1">
        <v>298</v>
      </c>
      <c r="C1790" s="1" t="s">
        <v>581</v>
      </c>
      <c r="D1790" s="1" t="s">
        <v>582</v>
      </c>
      <c r="E1790" s="1" t="s">
        <v>486</v>
      </c>
      <c r="F1790" s="1" t="s">
        <v>580</v>
      </c>
      <c r="G1790" s="1" t="s">
        <v>555</v>
      </c>
      <c r="H1790" s="1" t="s">
        <v>3801</v>
      </c>
      <c r="I1790" s="1"/>
    </row>
    <row r="1791" spans="1:11">
      <c r="A1791" s="1">
        <v>3</v>
      </c>
      <c r="B1791" s="1">
        <v>420</v>
      </c>
      <c r="C1791" s="1" t="s">
        <v>782</v>
      </c>
      <c r="D1791" s="1" t="s">
        <v>783</v>
      </c>
      <c r="E1791" s="1" t="s">
        <v>639</v>
      </c>
      <c r="F1791" s="1" t="s">
        <v>580</v>
      </c>
      <c r="G1791" s="1" t="s">
        <v>723</v>
      </c>
      <c r="H1791" s="1" t="s">
        <v>3884</v>
      </c>
      <c r="I1791" s="1"/>
    </row>
    <row r="1792" spans="1:11">
      <c r="A1792" s="1">
        <v>4</v>
      </c>
      <c r="B1792" s="1">
        <v>421</v>
      </c>
      <c r="C1792" s="1" t="s">
        <v>784</v>
      </c>
      <c r="D1792" s="1" t="s">
        <v>785</v>
      </c>
      <c r="E1792" s="1" t="s">
        <v>639</v>
      </c>
      <c r="F1792" s="1" t="s">
        <v>580</v>
      </c>
      <c r="G1792" s="1" t="s">
        <v>723</v>
      </c>
      <c r="H1792" s="1">
        <v>85728335096</v>
      </c>
      <c r="I1792" s="1"/>
    </row>
    <row r="1793" spans="1:9">
      <c r="A1793" s="1">
        <v>5</v>
      </c>
      <c r="B1793" s="1">
        <v>422</v>
      </c>
      <c r="C1793" s="1" t="s">
        <v>786</v>
      </c>
      <c r="D1793" s="1" t="s">
        <v>787</v>
      </c>
      <c r="E1793" s="1" t="s">
        <v>639</v>
      </c>
      <c r="F1793" s="1" t="s">
        <v>580</v>
      </c>
      <c r="G1793" s="1" t="s">
        <v>723</v>
      </c>
      <c r="H1793" s="1">
        <v>6281354357133</v>
      </c>
      <c r="I1793" s="1"/>
    </row>
    <row r="1794" spans="1:9">
      <c r="A1794" s="1">
        <v>6</v>
      </c>
      <c r="B1794" s="1">
        <v>660</v>
      </c>
      <c r="C1794" s="1" t="s">
        <v>1199</v>
      </c>
      <c r="D1794" s="1" t="s">
        <v>1200</v>
      </c>
      <c r="E1794" s="1" t="s">
        <v>1015</v>
      </c>
      <c r="F1794" s="1" t="s">
        <v>580</v>
      </c>
      <c r="G1794" s="2" t="s">
        <v>1079</v>
      </c>
      <c r="H1794" s="1" t="s">
        <v>4615</v>
      </c>
      <c r="I1794" s="1"/>
    </row>
    <row r="1795" spans="1:9">
      <c r="A1795" s="1">
        <v>7</v>
      </c>
      <c r="B1795" s="1">
        <v>661</v>
      </c>
      <c r="C1795" s="1" t="s">
        <v>1201</v>
      </c>
      <c r="D1795" s="1" t="s">
        <v>1202</v>
      </c>
      <c r="E1795" s="1" t="s">
        <v>1015</v>
      </c>
      <c r="F1795" s="1" t="s">
        <v>580</v>
      </c>
      <c r="G1795" s="2" t="s">
        <v>1079</v>
      </c>
      <c r="H1795" s="1" t="s">
        <v>4617</v>
      </c>
      <c r="I1795" s="1"/>
    </row>
    <row r="1796" spans="1:9">
      <c r="A1796" s="1">
        <v>8</v>
      </c>
      <c r="B1796" s="1">
        <v>662</v>
      </c>
      <c r="C1796" s="1" t="s">
        <v>1203</v>
      </c>
      <c r="D1796" s="1" t="s">
        <v>1204</v>
      </c>
      <c r="E1796" s="1" t="s">
        <v>1015</v>
      </c>
      <c r="F1796" s="1" t="s">
        <v>580</v>
      </c>
      <c r="G1796" s="2" t="s">
        <v>1079</v>
      </c>
      <c r="H1796" s="1" t="s">
        <v>4618</v>
      </c>
      <c r="I1796" s="1"/>
    </row>
    <row r="1797" spans="1:9">
      <c r="A1797" s="1">
        <v>9</v>
      </c>
      <c r="B1797" s="1">
        <v>663</v>
      </c>
      <c r="C1797" s="1" t="s">
        <v>1205</v>
      </c>
      <c r="D1797" s="1" t="s">
        <v>1206</v>
      </c>
      <c r="E1797" s="1" t="s">
        <v>1015</v>
      </c>
      <c r="F1797" s="1" t="s">
        <v>580</v>
      </c>
      <c r="G1797" s="2" t="s">
        <v>1079</v>
      </c>
      <c r="H1797" s="1" t="s">
        <v>4620</v>
      </c>
      <c r="I1797" s="1"/>
    </row>
    <row r="1798" spans="1:9">
      <c r="A1798" s="1">
        <v>10</v>
      </c>
      <c r="B1798" s="1">
        <v>664</v>
      </c>
      <c r="C1798" s="1" t="s">
        <v>1207</v>
      </c>
      <c r="D1798" s="1" t="s">
        <v>1208</v>
      </c>
      <c r="E1798" s="1" t="s">
        <v>1015</v>
      </c>
      <c r="F1798" s="1" t="s">
        <v>580</v>
      </c>
      <c r="G1798" s="2" t="s">
        <v>1079</v>
      </c>
      <c r="H1798" s="1" t="s">
        <v>4622</v>
      </c>
      <c r="I1798" s="1"/>
    </row>
    <row r="1799" spans="1:9">
      <c r="A1799" s="1">
        <v>11</v>
      </c>
      <c r="B1799" s="1">
        <v>955</v>
      </c>
      <c r="C1799" s="1" t="s">
        <v>1720</v>
      </c>
      <c r="D1799" s="1" t="s">
        <v>1721</v>
      </c>
      <c r="E1799" s="1" t="s">
        <v>1503</v>
      </c>
      <c r="F1799" s="1" t="s">
        <v>580</v>
      </c>
      <c r="G1799" s="1" t="s">
        <v>1732</v>
      </c>
      <c r="H1799" s="1" t="s">
        <v>5113</v>
      </c>
      <c r="I1799" s="1"/>
    </row>
    <row r="1800" spans="1:9">
      <c r="A1800" s="1">
        <v>12</v>
      </c>
      <c r="B1800" s="1">
        <v>956</v>
      </c>
      <c r="C1800" s="1" t="s">
        <v>1722</v>
      </c>
      <c r="D1800" s="1" t="s">
        <v>1723</v>
      </c>
      <c r="E1800" s="1" t="s">
        <v>1503</v>
      </c>
      <c r="F1800" s="1" t="s">
        <v>580</v>
      </c>
      <c r="G1800" s="1" t="s">
        <v>1732</v>
      </c>
      <c r="H1800" s="1" t="s">
        <v>5115</v>
      </c>
      <c r="I1800" s="1"/>
    </row>
    <row r="1801" spans="1:9">
      <c r="A1801" s="1">
        <v>13</v>
      </c>
      <c r="B1801" s="1">
        <v>957</v>
      </c>
      <c r="C1801" s="1" t="s">
        <v>1724</v>
      </c>
      <c r="D1801" s="1" t="s">
        <v>1725</v>
      </c>
      <c r="E1801" s="1" t="s">
        <v>1503</v>
      </c>
      <c r="F1801" s="1" t="s">
        <v>580</v>
      </c>
      <c r="G1801" s="1" t="s">
        <v>1732</v>
      </c>
      <c r="H1801" s="1" t="s">
        <v>5117</v>
      </c>
      <c r="I1801" s="1"/>
    </row>
    <row r="1802" spans="1:9">
      <c r="A1802" s="1">
        <v>14</v>
      </c>
      <c r="B1802" s="1">
        <v>958</v>
      </c>
      <c r="C1802" s="1" t="s">
        <v>1726</v>
      </c>
      <c r="D1802" s="1" t="s">
        <v>1727</v>
      </c>
      <c r="E1802" s="1" t="s">
        <v>1503</v>
      </c>
      <c r="F1802" s="1" t="s">
        <v>580</v>
      </c>
      <c r="G1802" s="1" t="s">
        <v>1732</v>
      </c>
      <c r="H1802" s="1" t="s">
        <v>5119</v>
      </c>
      <c r="I1802" s="1"/>
    </row>
    <row r="1803" spans="1:9">
      <c r="A1803" s="1">
        <v>15</v>
      </c>
      <c r="B1803" s="1">
        <v>959</v>
      </c>
      <c r="C1803" s="1" t="s">
        <v>1728</v>
      </c>
      <c r="D1803" s="1" t="s">
        <v>1729</v>
      </c>
      <c r="E1803" s="1" t="s">
        <v>1503</v>
      </c>
      <c r="F1803" s="1" t="s">
        <v>580</v>
      </c>
      <c r="G1803" s="1" t="s">
        <v>1732</v>
      </c>
      <c r="H1803" s="1" t="s">
        <v>5121</v>
      </c>
      <c r="I1803" s="1"/>
    </row>
    <row r="1804" spans="1:9">
      <c r="A1804" s="1">
        <v>16</v>
      </c>
      <c r="B1804" s="1">
        <v>960</v>
      </c>
      <c r="C1804" s="1" t="s">
        <v>1730</v>
      </c>
      <c r="D1804" s="1" t="s">
        <v>1731</v>
      </c>
      <c r="E1804" s="1" t="s">
        <v>1503</v>
      </c>
      <c r="F1804" s="1" t="s">
        <v>580</v>
      </c>
      <c r="G1804" s="1" t="s">
        <v>1732</v>
      </c>
      <c r="H1804" s="1" t="s">
        <v>5123</v>
      </c>
      <c r="I1804" s="1"/>
    </row>
    <row r="1805" spans="1:9">
      <c r="A1805" s="1">
        <v>17</v>
      </c>
      <c r="B1805" s="1">
        <v>1244</v>
      </c>
      <c r="C1805" s="1" t="s">
        <v>2256</v>
      </c>
      <c r="D1805" s="1" t="s">
        <v>2257</v>
      </c>
      <c r="E1805" s="1" t="s">
        <v>2005</v>
      </c>
      <c r="F1805" s="1" t="s">
        <v>580</v>
      </c>
      <c r="G1805" s="1" t="s">
        <v>2270</v>
      </c>
      <c r="H1805" s="1" t="s">
        <v>5617</v>
      </c>
      <c r="I1805" s="1"/>
    </row>
    <row r="1806" spans="1:9">
      <c r="A1806" s="1">
        <v>18</v>
      </c>
      <c r="B1806" s="1">
        <v>1245</v>
      </c>
      <c r="C1806" s="1" t="s">
        <v>2258</v>
      </c>
      <c r="D1806" s="1" t="s">
        <v>2259</v>
      </c>
      <c r="E1806" s="1" t="s">
        <v>2005</v>
      </c>
      <c r="F1806" s="1" t="s">
        <v>580</v>
      </c>
      <c r="G1806" s="1" t="s">
        <v>2270</v>
      </c>
      <c r="H1806" s="1" t="s">
        <v>5619</v>
      </c>
      <c r="I1806" s="1"/>
    </row>
    <row r="1807" spans="1:9">
      <c r="A1807" s="1">
        <v>19</v>
      </c>
      <c r="B1807" s="1">
        <v>1246</v>
      </c>
      <c r="C1807" s="1" t="s">
        <v>2260</v>
      </c>
      <c r="D1807" s="1" t="s">
        <v>2261</v>
      </c>
      <c r="E1807" s="1" t="s">
        <v>2005</v>
      </c>
      <c r="F1807" s="1" t="s">
        <v>580</v>
      </c>
      <c r="G1807" s="1" t="s">
        <v>2270</v>
      </c>
      <c r="H1807" s="1" t="s">
        <v>5621</v>
      </c>
      <c r="I1807" s="1"/>
    </row>
    <row r="1808" spans="1:9">
      <c r="A1808" s="1">
        <v>20</v>
      </c>
      <c r="B1808" s="1">
        <v>1247</v>
      </c>
      <c r="C1808" s="1" t="s">
        <v>2262</v>
      </c>
      <c r="D1808" s="1" t="s">
        <v>2263</v>
      </c>
      <c r="E1808" s="1" t="s">
        <v>2005</v>
      </c>
      <c r="F1808" s="1" t="s">
        <v>580</v>
      </c>
      <c r="G1808" s="1" t="s">
        <v>2270</v>
      </c>
      <c r="H1808" s="1" t="s">
        <v>5623</v>
      </c>
      <c r="I1808" s="1"/>
    </row>
    <row r="1809" spans="1:11">
      <c r="A1809" s="1">
        <v>21</v>
      </c>
      <c r="B1809" s="1">
        <v>1248</v>
      </c>
      <c r="C1809" s="1" t="s">
        <v>2264</v>
      </c>
      <c r="D1809" s="1" t="s">
        <v>2265</v>
      </c>
      <c r="E1809" s="1" t="s">
        <v>2005</v>
      </c>
      <c r="F1809" s="1" t="s">
        <v>580</v>
      </c>
      <c r="G1809" s="1" t="s">
        <v>2270</v>
      </c>
      <c r="H1809" s="1" t="s">
        <v>5625</v>
      </c>
      <c r="I1809" s="1"/>
    </row>
    <row r="1810" spans="1:11">
      <c r="A1810" s="1">
        <v>22</v>
      </c>
      <c r="B1810" s="1">
        <v>1249</v>
      </c>
      <c r="C1810" s="1" t="s">
        <v>2266</v>
      </c>
      <c r="D1810" s="1" t="s">
        <v>2267</v>
      </c>
      <c r="E1810" s="1" t="s">
        <v>2005</v>
      </c>
      <c r="F1810" s="1" t="s">
        <v>580</v>
      </c>
      <c r="G1810" s="1" t="s">
        <v>2270</v>
      </c>
      <c r="H1810" s="1" t="s">
        <v>5626</v>
      </c>
      <c r="I1810" s="1"/>
    </row>
    <row r="1811" spans="1:11">
      <c r="A1811" s="1">
        <v>23</v>
      </c>
      <c r="B1811" s="1">
        <v>1250</v>
      </c>
      <c r="C1811" s="1" t="s">
        <v>2268</v>
      </c>
      <c r="D1811" s="1" t="s">
        <v>2269</v>
      </c>
      <c r="E1811" s="1" t="s">
        <v>2005</v>
      </c>
      <c r="F1811" s="1" t="s">
        <v>580</v>
      </c>
      <c r="G1811" s="1" t="s">
        <v>2270</v>
      </c>
      <c r="H1811" s="1" t="s">
        <v>5628</v>
      </c>
      <c r="I1811" s="1"/>
    </row>
    <row r="1812" spans="1:11">
      <c r="A1812" s="1">
        <v>24</v>
      </c>
      <c r="B1812" s="1">
        <v>1738</v>
      </c>
      <c r="C1812" s="1" t="s">
        <v>3191</v>
      </c>
      <c r="D1812" s="1" t="s">
        <v>3192</v>
      </c>
      <c r="E1812" s="1" t="s">
        <v>3095</v>
      </c>
      <c r="F1812" s="1" t="s">
        <v>580</v>
      </c>
      <c r="G1812" s="1" t="s">
        <v>3180</v>
      </c>
      <c r="H1812" s="1" t="s">
        <v>6462</v>
      </c>
      <c r="I1812" s="1"/>
    </row>
    <row r="1813" spans="1:11">
      <c r="A1813" s="1">
        <v>25</v>
      </c>
      <c r="B1813" s="1">
        <v>1739</v>
      </c>
      <c r="C1813" s="1" t="s">
        <v>3193</v>
      </c>
      <c r="D1813" s="1" t="s">
        <v>3194</v>
      </c>
      <c r="E1813" s="1" t="s">
        <v>3095</v>
      </c>
      <c r="F1813" s="1" t="s">
        <v>580</v>
      </c>
      <c r="G1813" s="1" t="s">
        <v>3180</v>
      </c>
      <c r="H1813" s="1" t="s">
        <v>6464</v>
      </c>
      <c r="I1813" s="1"/>
    </row>
    <row r="1814" spans="1:11">
      <c r="A1814" s="1">
        <v>26</v>
      </c>
      <c r="B1814" s="1">
        <v>1740</v>
      </c>
      <c r="C1814" s="1" t="s">
        <v>3195</v>
      </c>
      <c r="D1814" s="1" t="s">
        <v>3196</v>
      </c>
      <c r="E1814" s="1" t="s">
        <v>3095</v>
      </c>
      <c r="F1814" s="1" t="s">
        <v>580</v>
      </c>
      <c r="G1814" s="1" t="s">
        <v>3180</v>
      </c>
      <c r="H1814" s="1" t="s">
        <v>6466</v>
      </c>
      <c r="I1814" s="1"/>
    </row>
    <row r="1815" spans="1:11">
      <c r="A1815" s="1">
        <v>27</v>
      </c>
      <c r="B1815" s="1">
        <v>1910</v>
      </c>
      <c r="C1815" s="1" t="s">
        <v>3466</v>
      </c>
      <c r="D1815" s="1" t="s">
        <v>3467</v>
      </c>
      <c r="E1815" s="1" t="s">
        <v>3340</v>
      </c>
      <c r="F1815" s="1" t="s">
        <v>580</v>
      </c>
      <c r="G1815" s="1" t="s">
        <v>3397</v>
      </c>
      <c r="H1815" s="1" t="s">
        <v>6706</v>
      </c>
      <c r="I1815" s="1"/>
    </row>
    <row r="1816" spans="1:11">
      <c r="A1816" s="1">
        <v>28</v>
      </c>
      <c r="B1816" s="1">
        <v>1911</v>
      </c>
      <c r="C1816" s="2" t="s">
        <v>3468</v>
      </c>
      <c r="D1816" s="2" t="s">
        <v>3469</v>
      </c>
      <c r="E1816" s="1" t="s">
        <v>3340</v>
      </c>
      <c r="F1816" s="1" t="s">
        <v>580</v>
      </c>
      <c r="G1816" s="1" t="s">
        <v>3397</v>
      </c>
      <c r="H1816" s="1" t="s">
        <v>6707</v>
      </c>
      <c r="I1816" s="1"/>
    </row>
    <row r="1817" spans="1:11">
      <c r="A1817" s="1">
        <v>29</v>
      </c>
      <c r="B1817" s="1">
        <v>1912</v>
      </c>
      <c r="C1817" s="1" t="s">
        <v>3470</v>
      </c>
      <c r="D1817" s="1" t="s">
        <v>3471</v>
      </c>
      <c r="E1817" s="1" t="s">
        <v>3340</v>
      </c>
      <c r="F1817" s="1" t="s">
        <v>580</v>
      </c>
      <c r="G1817" s="1" t="s">
        <v>3397</v>
      </c>
      <c r="H1817" s="1" t="s">
        <v>6709</v>
      </c>
      <c r="I1817" s="1"/>
    </row>
    <row r="1818" spans="1:11">
      <c r="E1818" s="40" t="s">
        <v>6934</v>
      </c>
    </row>
    <row r="1819" spans="1:11">
      <c r="E1819" t="s">
        <v>6935</v>
      </c>
    </row>
    <row r="1823" spans="1:11">
      <c r="H1823" t="s">
        <v>6936</v>
      </c>
      <c r="K1823" s="6"/>
    </row>
    <row r="1824" spans="1:11">
      <c r="A1824" s="53" t="s">
        <v>3639</v>
      </c>
      <c r="B1824" s="53"/>
      <c r="C1824" s="53"/>
      <c r="D1824" s="53"/>
      <c r="E1824" s="53"/>
      <c r="F1824" s="53"/>
      <c r="G1824" s="53"/>
      <c r="H1824" s="53"/>
      <c r="I1824" s="53"/>
    </row>
    <row r="1825" spans="1:9">
      <c r="A1825" s="52" t="str">
        <f>F1828</f>
        <v>SMP MUHAMMADIYAH 6 SURAKARTA</v>
      </c>
      <c r="B1825" s="52"/>
      <c r="C1825" s="52"/>
      <c r="D1825" s="52"/>
      <c r="E1825" s="52"/>
      <c r="F1825" s="52"/>
      <c r="G1825" s="52"/>
      <c r="H1825" s="52"/>
      <c r="I1825" s="52"/>
    </row>
    <row r="1826" spans="1:9">
      <c r="D1826" s="6" t="s">
        <v>3640</v>
      </c>
      <c r="E1826" t="e">
        <f>#REF!</f>
        <v>#REF!</v>
      </c>
    </row>
    <row r="1827" spans="1:9" ht="30">
      <c r="A1827" s="1" t="s">
        <v>0</v>
      </c>
      <c r="B1827" s="5" t="s">
        <v>0</v>
      </c>
      <c r="C1827" s="5" t="s">
        <v>1</v>
      </c>
      <c r="D1827" s="5" t="s">
        <v>2</v>
      </c>
      <c r="E1827" s="5" t="s">
        <v>3</v>
      </c>
      <c r="F1827" s="5" t="s">
        <v>29</v>
      </c>
      <c r="G1827" s="5" t="s">
        <v>30</v>
      </c>
      <c r="H1827" s="28" t="s">
        <v>3729</v>
      </c>
      <c r="I1827" s="33" t="s">
        <v>6906</v>
      </c>
    </row>
    <row r="1828" spans="1:9">
      <c r="A1828" s="1">
        <v>1</v>
      </c>
      <c r="B1828" s="1">
        <v>261</v>
      </c>
      <c r="C1828" s="1" t="s">
        <v>510</v>
      </c>
      <c r="D1828" s="1" t="s">
        <v>511</v>
      </c>
      <c r="E1828" s="1" t="s">
        <v>486</v>
      </c>
      <c r="F1828" s="1" t="s">
        <v>517</v>
      </c>
      <c r="G1828" s="1" t="s">
        <v>502</v>
      </c>
      <c r="H1828" s="1" t="s">
        <v>3760</v>
      </c>
      <c r="I1828" s="1"/>
    </row>
    <row r="1829" spans="1:9">
      <c r="A1829" s="1">
        <v>2</v>
      </c>
      <c r="B1829" s="1">
        <v>262</v>
      </c>
      <c r="C1829" s="1" t="s">
        <v>512</v>
      </c>
      <c r="D1829" s="1" t="s">
        <v>513</v>
      </c>
      <c r="E1829" s="1" t="s">
        <v>486</v>
      </c>
      <c r="F1829" s="1" t="s">
        <v>517</v>
      </c>
      <c r="G1829" s="1" t="s">
        <v>502</v>
      </c>
      <c r="H1829" s="1">
        <v>87736036522</v>
      </c>
      <c r="I1829" s="1"/>
    </row>
    <row r="1830" spans="1:9">
      <c r="A1830" s="1">
        <v>3</v>
      </c>
      <c r="B1830" s="1">
        <v>356</v>
      </c>
      <c r="C1830" s="1" t="s">
        <v>671</v>
      </c>
      <c r="D1830" s="1" t="s">
        <v>672</v>
      </c>
      <c r="E1830" s="1" t="s">
        <v>639</v>
      </c>
      <c r="F1830" s="1" t="s">
        <v>517</v>
      </c>
      <c r="G1830" s="1" t="s">
        <v>660</v>
      </c>
      <c r="H1830" s="1"/>
      <c r="I1830" s="1"/>
    </row>
    <row r="1831" spans="1:9">
      <c r="A1831" s="1">
        <v>4</v>
      </c>
      <c r="B1831" s="1">
        <v>358</v>
      </c>
      <c r="C1831" s="1" t="s">
        <v>673</v>
      </c>
      <c r="D1831" s="1" t="s">
        <v>674</v>
      </c>
      <c r="E1831" s="1" t="s">
        <v>639</v>
      </c>
      <c r="F1831" s="1" t="s">
        <v>517</v>
      </c>
      <c r="G1831" s="1" t="s">
        <v>660</v>
      </c>
      <c r="H1831" s="1"/>
      <c r="I1831" s="1"/>
    </row>
    <row r="1832" spans="1:9">
      <c r="A1832" s="1">
        <v>5</v>
      </c>
      <c r="B1832" s="1">
        <v>360</v>
      </c>
      <c r="C1832" s="1" t="s">
        <v>675</v>
      </c>
      <c r="D1832" s="1" t="s">
        <v>676</v>
      </c>
      <c r="E1832" s="1" t="s">
        <v>639</v>
      </c>
      <c r="F1832" s="1" t="s">
        <v>517</v>
      </c>
      <c r="G1832" s="1" t="s">
        <v>660</v>
      </c>
      <c r="H1832" s="1"/>
      <c r="I1832" s="1"/>
    </row>
    <row r="1833" spans="1:9">
      <c r="A1833" s="1">
        <v>6</v>
      </c>
      <c r="B1833" s="1">
        <v>361</v>
      </c>
      <c r="C1833" s="1" t="s">
        <v>677</v>
      </c>
      <c r="D1833" s="1" t="s">
        <v>678</v>
      </c>
      <c r="E1833" s="1" t="s">
        <v>639</v>
      </c>
      <c r="F1833" s="1" t="s">
        <v>517</v>
      </c>
      <c r="G1833" s="1" t="s">
        <v>660</v>
      </c>
      <c r="H1833" s="1"/>
      <c r="I1833" s="1"/>
    </row>
    <row r="1834" spans="1:9">
      <c r="A1834" s="1">
        <v>7</v>
      </c>
      <c r="B1834" s="1">
        <v>585</v>
      </c>
      <c r="C1834" s="1" t="s">
        <v>1057</v>
      </c>
      <c r="D1834" s="1" t="s">
        <v>1058</v>
      </c>
      <c r="E1834" s="1" t="s">
        <v>1015</v>
      </c>
      <c r="F1834" s="1" t="s">
        <v>517</v>
      </c>
      <c r="G1834" s="1" t="s">
        <v>1018</v>
      </c>
      <c r="H1834" s="1" t="s">
        <v>4475</v>
      </c>
      <c r="I1834" s="1"/>
    </row>
    <row r="1835" spans="1:9">
      <c r="A1835" s="1">
        <v>8</v>
      </c>
      <c r="B1835" s="1">
        <v>586</v>
      </c>
      <c r="C1835" s="1" t="s">
        <v>1059</v>
      </c>
      <c r="D1835" s="1" t="s">
        <v>1060</v>
      </c>
      <c r="E1835" s="1" t="s">
        <v>1015</v>
      </c>
      <c r="F1835" s="1" t="s">
        <v>517</v>
      </c>
      <c r="G1835" s="1" t="s">
        <v>1018</v>
      </c>
      <c r="H1835" s="1" t="s">
        <v>4477</v>
      </c>
      <c r="I1835" s="1"/>
    </row>
    <row r="1836" spans="1:9">
      <c r="A1836" s="1">
        <v>9</v>
      </c>
      <c r="B1836" s="1">
        <v>588</v>
      </c>
      <c r="C1836" s="1" t="s">
        <v>1061</v>
      </c>
      <c r="D1836" s="1" t="s">
        <v>1062</v>
      </c>
      <c r="E1836" s="1" t="s">
        <v>1015</v>
      </c>
      <c r="F1836" s="1" t="s">
        <v>517</v>
      </c>
      <c r="G1836" s="1" t="s">
        <v>1018</v>
      </c>
      <c r="H1836" s="1" t="s">
        <v>4479</v>
      </c>
      <c r="I1836" s="1"/>
    </row>
    <row r="1837" spans="1:9">
      <c r="A1837" s="1">
        <v>10</v>
      </c>
      <c r="B1837" s="1">
        <v>589</v>
      </c>
      <c r="C1837" s="1" t="s">
        <v>1063</v>
      </c>
      <c r="D1837" s="1" t="s">
        <v>1064</v>
      </c>
      <c r="E1837" s="1" t="s">
        <v>1015</v>
      </c>
      <c r="F1837" s="1" t="s">
        <v>517</v>
      </c>
      <c r="G1837" s="1" t="s">
        <v>1018</v>
      </c>
      <c r="H1837" s="1" t="s">
        <v>4481</v>
      </c>
      <c r="I1837" s="1"/>
    </row>
    <row r="1838" spans="1:9">
      <c r="A1838" s="1">
        <v>11</v>
      </c>
      <c r="B1838" s="1">
        <v>591</v>
      </c>
      <c r="C1838" s="1" t="s">
        <v>1065</v>
      </c>
      <c r="D1838" s="1" t="s">
        <v>1066</v>
      </c>
      <c r="E1838" s="1" t="s">
        <v>1015</v>
      </c>
      <c r="F1838" s="1" t="s">
        <v>517</v>
      </c>
      <c r="G1838" s="1" t="s">
        <v>1018</v>
      </c>
      <c r="H1838" s="1" t="s">
        <v>4483</v>
      </c>
      <c r="I1838" s="1"/>
    </row>
    <row r="1839" spans="1:9">
      <c r="A1839" s="1">
        <v>12</v>
      </c>
      <c r="B1839" s="1">
        <v>865</v>
      </c>
      <c r="C1839" s="1" t="s">
        <v>1551</v>
      </c>
      <c r="D1839" s="1" t="s">
        <v>1552</v>
      </c>
      <c r="E1839" s="1" t="s">
        <v>1503</v>
      </c>
      <c r="F1839" s="1" t="s">
        <v>517</v>
      </c>
      <c r="G1839" s="1" t="s">
        <v>1514</v>
      </c>
      <c r="H1839" s="1" t="s">
        <v>4949</v>
      </c>
      <c r="I1839" s="1"/>
    </row>
    <row r="1840" spans="1:9">
      <c r="A1840" s="1">
        <v>13</v>
      </c>
      <c r="B1840" s="1">
        <v>866</v>
      </c>
      <c r="C1840" s="1" t="s">
        <v>1553</v>
      </c>
      <c r="D1840" s="1" t="s">
        <v>1554</v>
      </c>
      <c r="E1840" s="1" t="s">
        <v>1503</v>
      </c>
      <c r="F1840" s="1" t="s">
        <v>517</v>
      </c>
      <c r="G1840" s="1" t="s">
        <v>1514</v>
      </c>
      <c r="H1840" s="1" t="s">
        <v>4951</v>
      </c>
      <c r="I1840" s="1"/>
    </row>
    <row r="1841" spans="1:9">
      <c r="A1841" s="1">
        <v>14</v>
      </c>
      <c r="B1841" s="1">
        <v>867</v>
      </c>
      <c r="C1841" s="1" t="s">
        <v>1555</v>
      </c>
      <c r="D1841" s="1" t="s">
        <v>1556</v>
      </c>
      <c r="E1841" s="1" t="s">
        <v>1503</v>
      </c>
      <c r="F1841" s="1" t="s">
        <v>517</v>
      </c>
      <c r="G1841" s="1" t="s">
        <v>1514</v>
      </c>
      <c r="H1841" s="1" t="s">
        <v>4953</v>
      </c>
      <c r="I1841" s="1"/>
    </row>
    <row r="1842" spans="1:9">
      <c r="A1842" s="1">
        <v>15</v>
      </c>
      <c r="B1842" s="1">
        <v>869</v>
      </c>
      <c r="C1842" s="1" t="s">
        <v>1557</v>
      </c>
      <c r="D1842" s="1" t="s">
        <v>1558</v>
      </c>
      <c r="E1842" s="1" t="s">
        <v>1503</v>
      </c>
      <c r="F1842" s="1" t="s">
        <v>517</v>
      </c>
      <c r="G1842" s="1" t="s">
        <v>1514</v>
      </c>
      <c r="H1842" s="1" t="s">
        <v>4955</v>
      </c>
      <c r="I1842" s="1"/>
    </row>
    <row r="1843" spans="1:9">
      <c r="A1843" s="1">
        <v>16</v>
      </c>
      <c r="B1843" s="1">
        <v>870</v>
      </c>
      <c r="C1843" s="1" t="s">
        <v>1559</v>
      </c>
      <c r="D1843" s="1" t="s">
        <v>1560</v>
      </c>
      <c r="E1843" s="1" t="s">
        <v>1503</v>
      </c>
      <c r="F1843" s="1" t="s">
        <v>517</v>
      </c>
      <c r="G1843" s="1" t="s">
        <v>1514</v>
      </c>
      <c r="H1843" s="1" t="s">
        <v>4957</v>
      </c>
      <c r="I1843" s="1"/>
    </row>
    <row r="1844" spans="1:9">
      <c r="A1844" s="1">
        <v>17</v>
      </c>
      <c r="B1844" s="1">
        <v>871</v>
      </c>
      <c r="C1844" s="1" t="s">
        <v>1561</v>
      </c>
      <c r="D1844" s="1" t="s">
        <v>1562</v>
      </c>
      <c r="E1844" s="1" t="s">
        <v>1503</v>
      </c>
      <c r="F1844" s="1" t="s">
        <v>517</v>
      </c>
      <c r="G1844" s="1" t="s">
        <v>1514</v>
      </c>
      <c r="H1844" s="1" t="s">
        <v>4959</v>
      </c>
      <c r="I1844" s="1"/>
    </row>
    <row r="1845" spans="1:9">
      <c r="A1845" s="1">
        <v>18</v>
      </c>
      <c r="B1845" s="1">
        <v>1145</v>
      </c>
      <c r="C1845" s="1" t="s">
        <v>2064</v>
      </c>
      <c r="D1845" s="1" t="s">
        <v>2065</v>
      </c>
      <c r="E1845" s="1" t="s">
        <v>2005</v>
      </c>
      <c r="F1845" s="1" t="s">
        <v>517</v>
      </c>
      <c r="G1845" s="1" t="s">
        <v>2042</v>
      </c>
      <c r="H1845" s="1" t="s">
        <v>5435</v>
      </c>
      <c r="I1845" s="1"/>
    </row>
    <row r="1846" spans="1:9">
      <c r="A1846" s="1">
        <v>19</v>
      </c>
      <c r="B1846" s="1">
        <v>1146</v>
      </c>
      <c r="C1846" s="1" t="s">
        <v>2066</v>
      </c>
      <c r="D1846" s="1" t="s">
        <v>2067</v>
      </c>
      <c r="E1846" s="1" t="s">
        <v>2005</v>
      </c>
      <c r="F1846" s="1" t="s">
        <v>517</v>
      </c>
      <c r="G1846" s="1" t="s">
        <v>2042</v>
      </c>
      <c r="H1846" s="1" t="s">
        <v>5437</v>
      </c>
      <c r="I1846" s="1"/>
    </row>
    <row r="1847" spans="1:9">
      <c r="A1847" s="1">
        <v>20</v>
      </c>
      <c r="B1847" s="1">
        <v>1147</v>
      </c>
      <c r="C1847" s="1" t="s">
        <v>2068</v>
      </c>
      <c r="D1847" s="1" t="s">
        <v>2069</v>
      </c>
      <c r="E1847" s="1" t="s">
        <v>2005</v>
      </c>
      <c r="F1847" s="1" t="s">
        <v>517</v>
      </c>
      <c r="G1847" s="1" t="s">
        <v>2042</v>
      </c>
      <c r="H1847" s="1" t="s">
        <v>5439</v>
      </c>
      <c r="I1847" s="1"/>
    </row>
    <row r="1848" spans="1:9">
      <c r="A1848" s="1">
        <v>21</v>
      </c>
      <c r="B1848" s="1">
        <v>1148</v>
      </c>
      <c r="C1848" s="1" t="s">
        <v>2070</v>
      </c>
      <c r="D1848" s="1" t="s">
        <v>2071</v>
      </c>
      <c r="E1848" s="1" t="s">
        <v>2005</v>
      </c>
      <c r="F1848" s="1" t="s">
        <v>517</v>
      </c>
      <c r="G1848" s="1" t="s">
        <v>2042</v>
      </c>
      <c r="H1848" s="1" t="s">
        <v>5441</v>
      </c>
      <c r="I1848" s="1"/>
    </row>
    <row r="1849" spans="1:9">
      <c r="A1849" s="1">
        <v>22</v>
      </c>
      <c r="B1849" s="1">
        <v>1149</v>
      </c>
      <c r="C1849" s="1" t="s">
        <v>2072</v>
      </c>
      <c r="D1849" s="1" t="s">
        <v>2073</v>
      </c>
      <c r="E1849" s="1" t="s">
        <v>2005</v>
      </c>
      <c r="F1849" s="1" t="s">
        <v>517</v>
      </c>
      <c r="G1849" s="1" t="s">
        <v>2042</v>
      </c>
      <c r="H1849" s="1" t="s">
        <v>5443</v>
      </c>
      <c r="I1849" s="1"/>
    </row>
    <row r="1850" spans="1:9">
      <c r="A1850" s="1">
        <v>23</v>
      </c>
      <c r="B1850" s="1">
        <v>1150</v>
      </c>
      <c r="C1850" s="1" t="s">
        <v>2074</v>
      </c>
      <c r="D1850" s="1" t="s">
        <v>2075</v>
      </c>
      <c r="E1850" s="1" t="s">
        <v>2005</v>
      </c>
      <c r="F1850" s="1" t="s">
        <v>517</v>
      </c>
      <c r="G1850" s="1" t="s">
        <v>2042</v>
      </c>
      <c r="H1850" s="1" t="s">
        <v>5445</v>
      </c>
      <c r="I1850" s="1"/>
    </row>
    <row r="1851" spans="1:9">
      <c r="A1851" s="1">
        <v>24</v>
      </c>
      <c r="B1851" s="1">
        <v>1151</v>
      </c>
      <c r="C1851" s="1" t="s">
        <v>2076</v>
      </c>
      <c r="D1851" s="1" t="s">
        <v>2077</v>
      </c>
      <c r="E1851" s="1" t="s">
        <v>2005</v>
      </c>
      <c r="F1851" s="1" t="s">
        <v>517</v>
      </c>
      <c r="G1851" s="1" t="s">
        <v>2042</v>
      </c>
      <c r="H1851" s="1" t="s">
        <v>5447</v>
      </c>
      <c r="I1851" s="1"/>
    </row>
    <row r="1852" spans="1:9">
      <c r="A1852" s="1">
        <v>25</v>
      </c>
      <c r="B1852" s="1">
        <v>1152</v>
      </c>
      <c r="C1852" s="1" t="s">
        <v>2078</v>
      </c>
      <c r="D1852" s="1" t="s">
        <v>2079</v>
      </c>
      <c r="E1852" s="1" t="s">
        <v>2005</v>
      </c>
      <c r="F1852" s="1" t="s">
        <v>517</v>
      </c>
      <c r="G1852" s="1" t="s">
        <v>2042</v>
      </c>
      <c r="H1852" s="1" t="s">
        <v>5449</v>
      </c>
      <c r="I1852" s="1"/>
    </row>
    <row r="1853" spans="1:9">
      <c r="A1853" s="1">
        <v>26</v>
      </c>
      <c r="B1853" s="1">
        <v>1697</v>
      </c>
      <c r="C1853" s="1" t="s">
        <v>3125</v>
      </c>
      <c r="D1853" s="1" t="s">
        <v>3126</v>
      </c>
      <c r="E1853" s="1" t="s">
        <v>3095</v>
      </c>
      <c r="F1853" s="1" t="s">
        <v>517</v>
      </c>
      <c r="G1853" s="1" t="s">
        <v>3106</v>
      </c>
      <c r="H1853" s="1" t="s">
        <v>6404</v>
      </c>
      <c r="I1853" s="1"/>
    </row>
    <row r="1854" spans="1:9">
      <c r="A1854" s="1">
        <v>27</v>
      </c>
      <c r="B1854" s="1">
        <v>1698</v>
      </c>
      <c r="C1854" s="1" t="s">
        <v>3127</v>
      </c>
      <c r="D1854" s="1" t="s">
        <v>3128</v>
      </c>
      <c r="E1854" s="1" t="s">
        <v>3095</v>
      </c>
      <c r="F1854" s="1" t="s">
        <v>517</v>
      </c>
      <c r="G1854" s="1" t="s">
        <v>3106</v>
      </c>
      <c r="H1854" s="1" t="s">
        <v>6406</v>
      </c>
      <c r="I1854" s="1"/>
    </row>
    <row r="1855" spans="1:9">
      <c r="A1855" s="1">
        <v>28</v>
      </c>
      <c r="B1855" s="1">
        <v>1699</v>
      </c>
      <c r="C1855" s="1" t="s">
        <v>3129</v>
      </c>
      <c r="D1855" s="1" t="s">
        <v>3130</v>
      </c>
      <c r="E1855" s="1" t="s">
        <v>3095</v>
      </c>
      <c r="F1855" s="1" t="s">
        <v>517</v>
      </c>
      <c r="G1855" s="1" t="s">
        <v>3106</v>
      </c>
      <c r="H1855" s="1" t="s">
        <v>6408</v>
      </c>
      <c r="I1855" s="1"/>
    </row>
    <row r="1856" spans="1:9">
      <c r="A1856" s="1">
        <v>29</v>
      </c>
      <c r="B1856" s="1">
        <v>1853</v>
      </c>
      <c r="C1856" s="1" t="s">
        <v>3366</v>
      </c>
      <c r="D1856" s="1" t="s">
        <v>3367</v>
      </c>
      <c r="E1856" s="1" t="s">
        <v>3340</v>
      </c>
      <c r="F1856" s="1" t="s">
        <v>517</v>
      </c>
      <c r="G1856" s="1" t="s">
        <v>3345</v>
      </c>
      <c r="H1856" s="1" t="s">
        <v>6613</v>
      </c>
      <c r="I1856" s="1"/>
    </row>
    <row r="1857" spans="1:11">
      <c r="A1857" s="1">
        <v>30</v>
      </c>
      <c r="B1857" s="1">
        <v>1854</v>
      </c>
      <c r="C1857" s="1" t="s">
        <v>3368</v>
      </c>
      <c r="D1857" s="1" t="s">
        <v>3369</v>
      </c>
      <c r="E1857" s="1" t="s">
        <v>3340</v>
      </c>
      <c r="F1857" s="1" t="s">
        <v>517</v>
      </c>
      <c r="G1857" s="1" t="s">
        <v>3345</v>
      </c>
      <c r="H1857" s="1"/>
      <c r="I1857" s="1"/>
    </row>
    <row r="1858" spans="1:11">
      <c r="A1858" s="1">
        <v>31</v>
      </c>
      <c r="B1858" s="1">
        <v>1855</v>
      </c>
      <c r="C1858" s="1" t="s">
        <v>3370</v>
      </c>
      <c r="D1858" s="1" t="s">
        <v>3371</v>
      </c>
      <c r="E1858" s="1" t="s">
        <v>3340</v>
      </c>
      <c r="F1858" s="1" t="s">
        <v>517</v>
      </c>
      <c r="G1858" s="1" t="s">
        <v>3345</v>
      </c>
      <c r="H1858" s="1" t="s">
        <v>6615</v>
      </c>
      <c r="I1858" s="1"/>
    </row>
    <row r="1859" spans="1:11">
      <c r="E1859" s="40" t="s">
        <v>6934</v>
      </c>
    </row>
    <row r="1860" spans="1:11">
      <c r="E1860" t="s">
        <v>6935</v>
      </c>
    </row>
    <row r="1864" spans="1:11">
      <c r="H1864" t="s">
        <v>6936</v>
      </c>
      <c r="K1864" s="6"/>
    </row>
    <row r="1865" spans="1:11">
      <c r="A1865" s="53" t="s">
        <v>3639</v>
      </c>
      <c r="B1865" s="53"/>
      <c r="C1865" s="53"/>
      <c r="D1865" s="53"/>
      <c r="E1865" s="53"/>
      <c r="F1865" s="53"/>
      <c r="G1865" s="53"/>
      <c r="H1865" s="53"/>
      <c r="I1865" s="53"/>
    </row>
    <row r="1866" spans="1:11">
      <c r="A1866" s="52" t="str">
        <f>F1869</f>
        <v>SMP MUHAMMADIYAH 7 SURAKARTA</v>
      </c>
      <c r="B1866" s="52"/>
      <c r="C1866" s="52"/>
      <c r="D1866" s="52"/>
      <c r="E1866" s="52"/>
      <c r="F1866" s="52"/>
      <c r="G1866" s="52"/>
      <c r="H1866" s="52"/>
      <c r="I1866" s="52"/>
    </row>
    <row r="1867" spans="1:11">
      <c r="D1867" s="6" t="s">
        <v>3640</v>
      </c>
      <c r="E1867" t="e">
        <f>#REF!</f>
        <v>#REF!</v>
      </c>
    </row>
    <row r="1868" spans="1:11" ht="30">
      <c r="A1868" s="1" t="s">
        <v>0</v>
      </c>
      <c r="B1868" s="5" t="s">
        <v>0</v>
      </c>
      <c r="C1868" s="5" t="s">
        <v>1</v>
      </c>
      <c r="D1868" s="5" t="s">
        <v>2</v>
      </c>
      <c r="E1868" s="5" t="s">
        <v>3</v>
      </c>
      <c r="F1868" s="5" t="s">
        <v>29</v>
      </c>
      <c r="G1868" s="5" t="s">
        <v>30</v>
      </c>
      <c r="H1868" s="28" t="s">
        <v>3729</v>
      </c>
      <c r="I1868" s="33" t="s">
        <v>6906</v>
      </c>
    </row>
    <row r="1869" spans="1:11">
      <c r="A1869" s="1">
        <v>1</v>
      </c>
      <c r="B1869" s="1">
        <v>251</v>
      </c>
      <c r="C1869" s="1" t="s">
        <v>489</v>
      </c>
      <c r="D1869" s="1" t="s">
        <v>490</v>
      </c>
      <c r="E1869" s="1" t="s">
        <v>486</v>
      </c>
      <c r="F1869" s="1" t="s">
        <v>503</v>
      </c>
      <c r="G1869" s="1" t="s">
        <v>502</v>
      </c>
      <c r="H1869" s="1"/>
      <c r="I1869" s="1"/>
    </row>
    <row r="1870" spans="1:11">
      <c r="A1870" s="1">
        <v>2</v>
      </c>
      <c r="B1870" s="1">
        <v>252</v>
      </c>
      <c r="C1870" s="1" t="s">
        <v>491</v>
      </c>
      <c r="D1870" s="1" t="s">
        <v>492</v>
      </c>
      <c r="E1870" s="1" t="s">
        <v>486</v>
      </c>
      <c r="F1870" s="1" t="s">
        <v>503</v>
      </c>
      <c r="G1870" s="1" t="s">
        <v>502</v>
      </c>
      <c r="H1870" s="1" t="s">
        <v>3750</v>
      </c>
      <c r="I1870" s="1"/>
    </row>
    <row r="1871" spans="1:11">
      <c r="A1871" s="1">
        <v>3</v>
      </c>
      <c r="B1871" s="1">
        <v>341</v>
      </c>
      <c r="C1871" s="1" t="s">
        <v>646</v>
      </c>
      <c r="D1871" s="1" t="s">
        <v>647</v>
      </c>
      <c r="E1871" s="1" t="s">
        <v>639</v>
      </c>
      <c r="F1871" s="1" t="s">
        <v>503</v>
      </c>
      <c r="G1871" s="1" t="s">
        <v>660</v>
      </c>
      <c r="H1871" s="1"/>
      <c r="I1871" s="1"/>
    </row>
    <row r="1872" spans="1:11">
      <c r="A1872" s="1">
        <v>4</v>
      </c>
      <c r="B1872" s="1">
        <v>342</v>
      </c>
      <c r="C1872" s="1" t="s">
        <v>648</v>
      </c>
      <c r="D1872" s="1" t="s">
        <v>649</v>
      </c>
      <c r="E1872" s="1" t="s">
        <v>639</v>
      </c>
      <c r="F1872" s="1" t="s">
        <v>503</v>
      </c>
      <c r="G1872" s="1" t="s">
        <v>660</v>
      </c>
      <c r="H1872" s="1" t="s">
        <v>3839</v>
      </c>
      <c r="I1872" s="1"/>
    </row>
    <row r="1873" spans="1:9">
      <c r="A1873" s="1">
        <v>5</v>
      </c>
      <c r="B1873" s="1">
        <v>343</v>
      </c>
      <c r="C1873" s="1" t="s">
        <v>650</v>
      </c>
      <c r="D1873" s="1" t="s">
        <v>651</v>
      </c>
      <c r="E1873" s="1" t="s">
        <v>639</v>
      </c>
      <c r="F1873" s="1" t="s">
        <v>503</v>
      </c>
      <c r="G1873" s="1" t="s">
        <v>660</v>
      </c>
      <c r="H1873" s="1">
        <v>85725422164</v>
      </c>
      <c r="I1873" s="1"/>
    </row>
    <row r="1874" spans="1:9">
      <c r="A1874" s="1">
        <v>6</v>
      </c>
      <c r="B1874" s="1">
        <v>344</v>
      </c>
      <c r="C1874" s="1" t="s">
        <v>652</v>
      </c>
      <c r="D1874" s="1" t="s">
        <v>653</v>
      </c>
      <c r="E1874" s="1" t="s">
        <v>639</v>
      </c>
      <c r="F1874" s="1" t="s">
        <v>503</v>
      </c>
      <c r="G1874" s="1" t="s">
        <v>660</v>
      </c>
      <c r="H1874" s="1"/>
      <c r="I1874" s="1"/>
    </row>
    <row r="1875" spans="1:9">
      <c r="A1875" s="1">
        <v>7</v>
      </c>
      <c r="B1875" s="1">
        <v>568</v>
      </c>
      <c r="C1875" s="1" t="s">
        <v>1025</v>
      </c>
      <c r="D1875" s="1" t="s">
        <v>1026</v>
      </c>
      <c r="E1875" s="1" t="s">
        <v>1015</v>
      </c>
      <c r="F1875" s="1" t="s">
        <v>503</v>
      </c>
      <c r="G1875" s="1" t="s">
        <v>1049</v>
      </c>
      <c r="H1875" s="1" t="s">
        <v>4445</v>
      </c>
      <c r="I1875" s="1"/>
    </row>
    <row r="1876" spans="1:9">
      <c r="A1876" s="1">
        <v>8</v>
      </c>
      <c r="B1876" s="1">
        <v>569</v>
      </c>
      <c r="C1876" s="1" t="s">
        <v>1027</v>
      </c>
      <c r="D1876" s="1" t="s">
        <v>1028</v>
      </c>
      <c r="E1876" s="1" t="s">
        <v>1015</v>
      </c>
      <c r="F1876" s="1" t="s">
        <v>503</v>
      </c>
      <c r="G1876" s="1" t="s">
        <v>1049</v>
      </c>
      <c r="H1876" s="1" t="s">
        <v>4447</v>
      </c>
      <c r="I1876" s="1"/>
    </row>
    <row r="1877" spans="1:9">
      <c r="A1877" s="1">
        <v>9</v>
      </c>
      <c r="B1877" s="1">
        <v>570</v>
      </c>
      <c r="C1877" s="1" t="s">
        <v>1029</v>
      </c>
      <c r="D1877" s="1" t="s">
        <v>1030</v>
      </c>
      <c r="E1877" s="1" t="s">
        <v>1015</v>
      </c>
      <c r="F1877" s="1" t="s">
        <v>503</v>
      </c>
      <c r="G1877" s="1" t="s">
        <v>1049</v>
      </c>
      <c r="H1877" s="1" t="s">
        <v>4449</v>
      </c>
      <c r="I1877" s="1"/>
    </row>
    <row r="1878" spans="1:9">
      <c r="A1878" s="1">
        <v>10</v>
      </c>
      <c r="B1878" s="1">
        <v>571</v>
      </c>
      <c r="C1878" s="1" t="s">
        <v>1031</v>
      </c>
      <c r="D1878" s="1" t="s">
        <v>1032</v>
      </c>
      <c r="E1878" s="1" t="s">
        <v>1015</v>
      </c>
      <c r="F1878" s="1" t="s">
        <v>503</v>
      </c>
      <c r="G1878" s="1" t="s">
        <v>1049</v>
      </c>
      <c r="H1878" s="1" t="s">
        <v>4451</v>
      </c>
      <c r="I1878" s="1"/>
    </row>
    <row r="1879" spans="1:9">
      <c r="A1879" s="1">
        <v>11</v>
      </c>
      <c r="B1879" s="1">
        <v>572</v>
      </c>
      <c r="C1879" s="1" t="s">
        <v>1033</v>
      </c>
      <c r="D1879" s="1" t="s">
        <v>1034</v>
      </c>
      <c r="E1879" s="1" t="s">
        <v>1015</v>
      </c>
      <c r="F1879" s="1" t="s">
        <v>503</v>
      </c>
      <c r="G1879" s="1" t="s">
        <v>1049</v>
      </c>
      <c r="H1879" s="1" t="s">
        <v>4453</v>
      </c>
      <c r="I1879" s="1"/>
    </row>
    <row r="1880" spans="1:9">
      <c r="A1880" s="1">
        <v>12</v>
      </c>
      <c r="B1880" s="1">
        <v>843</v>
      </c>
      <c r="C1880" s="1" t="s">
        <v>1515</v>
      </c>
      <c r="D1880" s="1" t="s">
        <v>1516</v>
      </c>
      <c r="E1880" s="1" t="s">
        <v>1503</v>
      </c>
      <c r="F1880" s="1" t="s">
        <v>503</v>
      </c>
      <c r="G1880" s="1" t="s">
        <v>1514</v>
      </c>
      <c r="H1880" s="1" t="s">
        <v>4915</v>
      </c>
      <c r="I1880" s="1"/>
    </row>
    <row r="1881" spans="1:9">
      <c r="A1881" s="1">
        <v>13</v>
      </c>
      <c r="B1881" s="1">
        <v>844</v>
      </c>
      <c r="C1881" s="1" t="s">
        <v>1517</v>
      </c>
      <c r="D1881" s="1" t="s">
        <v>1518</v>
      </c>
      <c r="E1881" s="1" t="s">
        <v>1503</v>
      </c>
      <c r="F1881" s="1" t="s">
        <v>503</v>
      </c>
      <c r="G1881" s="1" t="s">
        <v>1514</v>
      </c>
      <c r="H1881" s="1" t="s">
        <v>4917</v>
      </c>
      <c r="I1881" s="1"/>
    </row>
    <row r="1882" spans="1:9">
      <c r="A1882" s="1">
        <v>14</v>
      </c>
      <c r="B1882" s="1">
        <v>845</v>
      </c>
      <c r="C1882" s="1" t="s">
        <v>1519</v>
      </c>
      <c r="D1882" s="1" t="s">
        <v>1520</v>
      </c>
      <c r="E1882" s="1" t="s">
        <v>1503</v>
      </c>
      <c r="F1882" s="1" t="s">
        <v>503</v>
      </c>
      <c r="G1882" s="1" t="s">
        <v>1514</v>
      </c>
      <c r="H1882" s="1" t="s">
        <v>4919</v>
      </c>
      <c r="I1882" s="1"/>
    </row>
    <row r="1883" spans="1:9">
      <c r="A1883" s="1">
        <v>15</v>
      </c>
      <c r="B1883" s="1">
        <v>846</v>
      </c>
      <c r="C1883" s="1" t="s">
        <v>1521</v>
      </c>
      <c r="D1883" s="1" t="s">
        <v>1522</v>
      </c>
      <c r="E1883" s="1" t="s">
        <v>1503</v>
      </c>
      <c r="F1883" s="1" t="s">
        <v>503</v>
      </c>
      <c r="G1883" s="1" t="s">
        <v>1514</v>
      </c>
      <c r="H1883" s="1" t="s">
        <v>4921</v>
      </c>
      <c r="I1883" s="1"/>
    </row>
    <row r="1884" spans="1:9">
      <c r="A1884" s="1">
        <v>16</v>
      </c>
      <c r="B1884" s="1">
        <v>847</v>
      </c>
      <c r="C1884" s="1" t="s">
        <v>1523</v>
      </c>
      <c r="D1884" s="1" t="s">
        <v>1524</v>
      </c>
      <c r="E1884" s="1" t="s">
        <v>1503</v>
      </c>
      <c r="F1884" s="1" t="s">
        <v>503</v>
      </c>
      <c r="G1884" s="1" t="s">
        <v>1514</v>
      </c>
      <c r="H1884" s="1" t="s">
        <v>4923</v>
      </c>
      <c r="I1884" s="1"/>
    </row>
    <row r="1885" spans="1:9">
      <c r="A1885" s="1">
        <v>17</v>
      </c>
      <c r="B1885" s="1">
        <v>848</v>
      </c>
      <c r="C1885" s="1" t="s">
        <v>1525</v>
      </c>
      <c r="D1885" s="1" t="s">
        <v>1526</v>
      </c>
      <c r="E1885" s="1" t="s">
        <v>1503</v>
      </c>
      <c r="F1885" s="1" t="s">
        <v>503</v>
      </c>
      <c r="G1885" s="1" t="s">
        <v>1514</v>
      </c>
      <c r="H1885" s="1" t="s">
        <v>4925</v>
      </c>
      <c r="I1885" s="1"/>
    </row>
    <row r="1886" spans="1:9">
      <c r="A1886" s="1">
        <v>18</v>
      </c>
      <c r="B1886" s="1">
        <v>1122</v>
      </c>
      <c r="C1886" s="1" t="s">
        <v>2022</v>
      </c>
      <c r="D1886" s="1" t="s">
        <v>2023</v>
      </c>
      <c r="E1886" s="1" t="s">
        <v>2005</v>
      </c>
      <c r="F1886" s="1" t="s">
        <v>503</v>
      </c>
      <c r="G1886" s="1" t="s">
        <v>2042</v>
      </c>
      <c r="H1886" s="1" t="s">
        <v>5395</v>
      </c>
      <c r="I1886" s="1"/>
    </row>
    <row r="1887" spans="1:9">
      <c r="A1887" s="1">
        <v>19</v>
      </c>
      <c r="B1887" s="1">
        <v>1123</v>
      </c>
      <c r="C1887" s="2" t="s">
        <v>2024</v>
      </c>
      <c r="D1887" s="2" t="s">
        <v>2025</v>
      </c>
      <c r="E1887" s="1" t="s">
        <v>2005</v>
      </c>
      <c r="F1887" s="1" t="s">
        <v>503</v>
      </c>
      <c r="G1887" s="1" t="s">
        <v>2042</v>
      </c>
      <c r="H1887" s="1" t="s">
        <v>5397</v>
      </c>
      <c r="I1887" s="1"/>
    </row>
    <row r="1888" spans="1:9">
      <c r="A1888" s="1">
        <v>20</v>
      </c>
      <c r="B1888" s="1">
        <v>1124</v>
      </c>
      <c r="C1888" s="1" t="s">
        <v>2026</v>
      </c>
      <c r="D1888" s="1" t="s">
        <v>2027</v>
      </c>
      <c r="E1888" s="1" t="s">
        <v>2005</v>
      </c>
      <c r="F1888" s="1" t="s">
        <v>503</v>
      </c>
      <c r="G1888" s="1" t="s">
        <v>2042</v>
      </c>
      <c r="H1888" s="1" t="s">
        <v>5399</v>
      </c>
      <c r="I1888" s="1"/>
    </row>
    <row r="1889" spans="1:11">
      <c r="A1889" s="1">
        <v>21</v>
      </c>
      <c r="B1889" s="1">
        <v>1125</v>
      </c>
      <c r="C1889" s="1" t="s">
        <v>2028</v>
      </c>
      <c r="D1889" s="1" t="s">
        <v>2029</v>
      </c>
      <c r="E1889" s="1" t="s">
        <v>2005</v>
      </c>
      <c r="F1889" s="1" t="s">
        <v>503</v>
      </c>
      <c r="G1889" s="1" t="s">
        <v>2042</v>
      </c>
      <c r="H1889" s="1" t="s">
        <v>5401</v>
      </c>
      <c r="I1889" s="1"/>
    </row>
    <row r="1890" spans="1:11">
      <c r="A1890" s="1">
        <v>22</v>
      </c>
      <c r="B1890" s="1">
        <v>1126</v>
      </c>
      <c r="C1890" s="1" t="s">
        <v>2030</v>
      </c>
      <c r="D1890" s="1" t="s">
        <v>2031</v>
      </c>
      <c r="E1890" s="1" t="s">
        <v>2005</v>
      </c>
      <c r="F1890" s="1" t="s">
        <v>503</v>
      </c>
      <c r="G1890" s="1" t="s">
        <v>2042</v>
      </c>
      <c r="H1890" s="1" t="s">
        <v>5403</v>
      </c>
      <c r="I1890" s="1"/>
    </row>
    <row r="1891" spans="1:11">
      <c r="A1891" s="1">
        <v>23</v>
      </c>
      <c r="B1891" s="1">
        <v>1127</v>
      </c>
      <c r="C1891" s="1" t="s">
        <v>2032</v>
      </c>
      <c r="D1891" s="1" t="s">
        <v>2033</v>
      </c>
      <c r="E1891" s="1" t="s">
        <v>2005</v>
      </c>
      <c r="F1891" s="1" t="s">
        <v>503</v>
      </c>
      <c r="G1891" s="1" t="s">
        <v>2042</v>
      </c>
      <c r="H1891" s="1" t="s">
        <v>5405</v>
      </c>
      <c r="I1891" s="1"/>
    </row>
    <row r="1892" spans="1:11">
      <c r="A1892" s="1">
        <v>24</v>
      </c>
      <c r="B1892" s="1">
        <v>1128</v>
      </c>
      <c r="C1892" s="1" t="s">
        <v>2034</v>
      </c>
      <c r="D1892" s="1" t="s">
        <v>2035</v>
      </c>
      <c r="E1892" s="1" t="s">
        <v>2005</v>
      </c>
      <c r="F1892" s="1" t="s">
        <v>503</v>
      </c>
      <c r="G1892" s="1" t="s">
        <v>2042</v>
      </c>
      <c r="H1892" s="1" t="s">
        <v>5407</v>
      </c>
      <c r="I1892" s="1"/>
    </row>
    <row r="1893" spans="1:11">
      <c r="A1893" s="1">
        <v>25</v>
      </c>
      <c r="B1893" s="1">
        <v>1685</v>
      </c>
      <c r="C1893" s="1" t="s">
        <v>3102</v>
      </c>
      <c r="D1893" s="1" t="s">
        <v>3103</v>
      </c>
      <c r="E1893" s="1" t="s">
        <v>3095</v>
      </c>
      <c r="F1893" s="1" t="s">
        <v>503</v>
      </c>
      <c r="G1893" s="1" t="s">
        <v>3106</v>
      </c>
      <c r="H1893" s="1" t="s">
        <v>6382</v>
      </c>
      <c r="I1893" s="1"/>
    </row>
    <row r="1894" spans="1:11">
      <c r="A1894" s="1">
        <v>26</v>
      </c>
      <c r="B1894" s="1">
        <v>1686</v>
      </c>
      <c r="C1894" s="1" t="s">
        <v>3104</v>
      </c>
      <c r="D1894" s="1" t="s">
        <v>3105</v>
      </c>
      <c r="E1894" s="1" t="s">
        <v>3095</v>
      </c>
      <c r="F1894" s="1" t="s">
        <v>503</v>
      </c>
      <c r="G1894" s="1" t="s">
        <v>3106</v>
      </c>
      <c r="H1894" s="1" t="s">
        <v>6384</v>
      </c>
      <c r="I1894" s="1"/>
    </row>
    <row r="1895" spans="1:11">
      <c r="A1895" s="1">
        <v>27</v>
      </c>
      <c r="B1895" s="1">
        <v>1688</v>
      </c>
      <c r="C1895" s="1" t="s">
        <v>3107</v>
      </c>
      <c r="D1895" s="1" t="s">
        <v>3108</v>
      </c>
      <c r="E1895" s="1" t="s">
        <v>3095</v>
      </c>
      <c r="F1895" s="1" t="s">
        <v>503</v>
      </c>
      <c r="G1895" s="1" t="s">
        <v>3106</v>
      </c>
      <c r="H1895" s="1" t="s">
        <v>6386</v>
      </c>
      <c r="I1895" s="1"/>
    </row>
    <row r="1896" spans="1:11">
      <c r="A1896" s="1">
        <v>28</v>
      </c>
      <c r="B1896" s="1">
        <v>1841</v>
      </c>
      <c r="C1896" s="1" t="s">
        <v>3346</v>
      </c>
      <c r="D1896" s="1" t="s">
        <v>3347</v>
      </c>
      <c r="E1896" s="1" t="s">
        <v>3340</v>
      </c>
      <c r="F1896" s="1" t="s">
        <v>503</v>
      </c>
      <c r="G1896" s="1" t="s">
        <v>3345</v>
      </c>
      <c r="H1896" s="1"/>
      <c r="I1896" s="1"/>
    </row>
    <row r="1897" spans="1:11">
      <c r="A1897" s="1">
        <v>29</v>
      </c>
      <c r="B1897" s="1">
        <v>1843</v>
      </c>
      <c r="C1897" s="1" t="s">
        <v>3348</v>
      </c>
      <c r="D1897" s="1" t="s">
        <v>3349</v>
      </c>
      <c r="E1897" s="1" t="s">
        <v>3340</v>
      </c>
      <c r="F1897" s="1" t="s">
        <v>503</v>
      </c>
      <c r="G1897" s="1" t="s">
        <v>3345</v>
      </c>
      <c r="H1897" s="1" t="s">
        <v>6595</v>
      </c>
      <c r="I1897" s="1"/>
    </row>
    <row r="1898" spans="1:11">
      <c r="A1898" s="1">
        <v>30</v>
      </c>
      <c r="B1898" s="1">
        <v>1844</v>
      </c>
      <c r="C1898" s="1" t="s">
        <v>3350</v>
      </c>
      <c r="D1898" s="1" t="s">
        <v>3351</v>
      </c>
      <c r="E1898" s="1" t="s">
        <v>3340</v>
      </c>
      <c r="F1898" s="1" t="s">
        <v>503</v>
      </c>
      <c r="G1898" s="1" t="s">
        <v>3345</v>
      </c>
      <c r="H1898" s="1" t="s">
        <v>6597</v>
      </c>
      <c r="I1898" s="1"/>
    </row>
    <row r="1899" spans="1:11">
      <c r="E1899" s="40" t="s">
        <v>6934</v>
      </c>
    </row>
    <row r="1900" spans="1:11">
      <c r="E1900" t="s">
        <v>6935</v>
      </c>
    </row>
    <row r="1904" spans="1:11">
      <c r="H1904" t="s">
        <v>6936</v>
      </c>
      <c r="K1904" s="6"/>
    </row>
    <row r="1905" spans="1:9">
      <c r="A1905" s="53" t="s">
        <v>3639</v>
      </c>
      <c r="B1905" s="53"/>
      <c r="C1905" s="53"/>
      <c r="D1905" s="53"/>
      <c r="E1905" s="53"/>
      <c r="F1905" s="53"/>
      <c r="G1905" s="53"/>
      <c r="H1905" s="53"/>
      <c r="I1905" s="53"/>
    </row>
    <row r="1906" spans="1:9">
      <c r="A1906" s="52" t="str">
        <f>F1909</f>
        <v>SMP MUHAMMADIYAH 8 SURAKARTA</v>
      </c>
      <c r="B1906" s="52"/>
      <c r="C1906" s="52"/>
      <c r="D1906" s="52"/>
      <c r="E1906" s="52"/>
      <c r="F1906" s="52"/>
      <c r="G1906" s="52"/>
      <c r="H1906" s="52"/>
      <c r="I1906" s="52"/>
    </row>
    <row r="1907" spans="1:9">
      <c r="D1907" s="6" t="s">
        <v>3640</v>
      </c>
      <c r="E1907" t="e">
        <f>#REF!</f>
        <v>#REF!</v>
      </c>
    </row>
    <row r="1908" spans="1:9" ht="30">
      <c r="A1908" s="1" t="s">
        <v>0</v>
      </c>
      <c r="B1908" s="5" t="s">
        <v>0</v>
      </c>
      <c r="C1908" s="5" t="s">
        <v>1</v>
      </c>
      <c r="D1908" s="5" t="s">
        <v>2</v>
      </c>
      <c r="E1908" s="5" t="s">
        <v>3</v>
      </c>
      <c r="F1908" s="5" t="s">
        <v>29</v>
      </c>
      <c r="G1908" s="5" t="s">
        <v>30</v>
      </c>
      <c r="H1908" s="28" t="s">
        <v>3729</v>
      </c>
      <c r="I1908" s="33" t="s">
        <v>6906</v>
      </c>
    </row>
    <row r="1909" spans="1:9">
      <c r="A1909" s="1">
        <v>1</v>
      </c>
      <c r="B1909" s="1">
        <v>305</v>
      </c>
      <c r="C1909" s="1" t="s">
        <v>595</v>
      </c>
      <c r="D1909" s="1" t="s">
        <v>596</v>
      </c>
      <c r="E1909" s="1" t="s">
        <v>486</v>
      </c>
      <c r="F1909" s="1" t="s">
        <v>600</v>
      </c>
      <c r="G1909" s="1" t="s">
        <v>555</v>
      </c>
      <c r="H1909" s="1" t="s">
        <v>3811</v>
      </c>
      <c r="I1909" s="1"/>
    </row>
    <row r="1910" spans="1:9">
      <c r="A1910" s="1">
        <v>2</v>
      </c>
      <c r="B1910" s="1">
        <v>308</v>
      </c>
      <c r="C1910" s="1" t="s">
        <v>601</v>
      </c>
      <c r="D1910" s="1" t="s">
        <v>602</v>
      </c>
      <c r="E1910" s="1" t="s">
        <v>486</v>
      </c>
      <c r="F1910" s="1" t="s">
        <v>600</v>
      </c>
      <c r="G1910" s="1" t="s">
        <v>555</v>
      </c>
      <c r="H1910" s="1"/>
      <c r="I1910" s="1"/>
    </row>
    <row r="1911" spans="1:9">
      <c r="A1911" s="1">
        <v>3</v>
      </c>
      <c r="B1911" s="1">
        <v>436</v>
      </c>
      <c r="C1911" s="1" t="s">
        <v>805</v>
      </c>
      <c r="D1911" s="1" t="s">
        <v>806</v>
      </c>
      <c r="E1911" s="1" t="s">
        <v>639</v>
      </c>
      <c r="F1911" s="1" t="s">
        <v>600</v>
      </c>
      <c r="G1911" s="1" t="s">
        <v>723</v>
      </c>
      <c r="H1911" s="1" t="s">
        <v>3914</v>
      </c>
      <c r="I1911" s="1"/>
    </row>
    <row r="1912" spans="1:9">
      <c r="A1912" s="1">
        <v>4</v>
      </c>
      <c r="B1912" s="1">
        <v>437</v>
      </c>
      <c r="C1912" s="1" t="s">
        <v>807</v>
      </c>
      <c r="D1912" s="1" t="s">
        <v>808</v>
      </c>
      <c r="E1912" s="1" t="s">
        <v>639</v>
      </c>
      <c r="F1912" s="1" t="s">
        <v>600</v>
      </c>
      <c r="G1912" s="1" t="s">
        <v>723</v>
      </c>
      <c r="H1912" s="1" t="s">
        <v>3916</v>
      </c>
      <c r="I1912" s="1"/>
    </row>
    <row r="1913" spans="1:9">
      <c r="A1913" s="1">
        <v>5</v>
      </c>
      <c r="B1913" s="1">
        <v>438</v>
      </c>
      <c r="C1913" s="1" t="s">
        <v>809</v>
      </c>
      <c r="D1913" s="1" t="s">
        <v>810</v>
      </c>
      <c r="E1913" s="1" t="s">
        <v>639</v>
      </c>
      <c r="F1913" s="1" t="s">
        <v>600</v>
      </c>
      <c r="G1913" s="1" t="s">
        <v>723</v>
      </c>
      <c r="H1913" s="1" t="s">
        <v>3918</v>
      </c>
      <c r="I1913" s="1"/>
    </row>
    <row r="1914" spans="1:9">
      <c r="A1914" s="1">
        <v>6</v>
      </c>
      <c r="B1914" s="1">
        <v>439</v>
      </c>
      <c r="C1914" s="1" t="s">
        <v>811</v>
      </c>
      <c r="D1914" s="1" t="s">
        <v>812</v>
      </c>
      <c r="E1914" s="1" t="s">
        <v>639</v>
      </c>
      <c r="F1914" s="1" t="s">
        <v>600</v>
      </c>
      <c r="G1914" s="1" t="s">
        <v>723</v>
      </c>
      <c r="H1914" s="1" t="s">
        <v>3920</v>
      </c>
      <c r="I1914" s="1"/>
    </row>
    <row r="1915" spans="1:9">
      <c r="A1915" s="1">
        <v>7</v>
      </c>
      <c r="B1915" s="1">
        <v>682</v>
      </c>
      <c r="C1915" s="1" t="s">
        <v>1240</v>
      </c>
      <c r="D1915" s="1" t="s">
        <v>1241</v>
      </c>
      <c r="E1915" s="1" t="s">
        <v>1015</v>
      </c>
      <c r="F1915" s="1" t="s">
        <v>600</v>
      </c>
      <c r="G1915" s="1" t="s">
        <v>1219</v>
      </c>
      <c r="H1915" s="1" t="s">
        <v>4652</v>
      </c>
      <c r="I1915" s="1"/>
    </row>
    <row r="1916" spans="1:9">
      <c r="A1916" s="1">
        <v>8</v>
      </c>
      <c r="B1916" s="1">
        <v>684</v>
      </c>
      <c r="C1916" s="1" t="s">
        <v>1242</v>
      </c>
      <c r="D1916" s="1" t="s">
        <v>1243</v>
      </c>
      <c r="E1916" s="1" t="s">
        <v>1015</v>
      </c>
      <c r="F1916" s="1" t="s">
        <v>600</v>
      </c>
      <c r="G1916" s="1" t="s">
        <v>1219</v>
      </c>
      <c r="H1916" s="1" t="s">
        <v>4654</v>
      </c>
      <c r="I1916" s="1"/>
    </row>
    <row r="1917" spans="1:9">
      <c r="A1917" s="1">
        <v>9</v>
      </c>
      <c r="B1917" s="1">
        <v>685</v>
      </c>
      <c r="C1917" s="1" t="s">
        <v>1244</v>
      </c>
      <c r="D1917" s="1" t="s">
        <v>1245</v>
      </c>
      <c r="E1917" s="1" t="s">
        <v>1015</v>
      </c>
      <c r="F1917" s="1" t="s">
        <v>600</v>
      </c>
      <c r="G1917" s="1" t="s">
        <v>1219</v>
      </c>
      <c r="H1917" s="1" t="s">
        <v>4656</v>
      </c>
      <c r="I1917" s="1"/>
    </row>
    <row r="1918" spans="1:9">
      <c r="A1918" s="1">
        <v>10</v>
      </c>
      <c r="B1918" s="1">
        <v>686</v>
      </c>
      <c r="C1918" s="1" t="s">
        <v>1246</v>
      </c>
      <c r="D1918" s="1" t="s">
        <v>1247</v>
      </c>
      <c r="E1918" s="1" t="s">
        <v>1015</v>
      </c>
      <c r="F1918" s="1" t="s">
        <v>600</v>
      </c>
      <c r="G1918" s="1" t="s">
        <v>1219</v>
      </c>
      <c r="H1918" s="1" t="s">
        <v>4658</v>
      </c>
      <c r="I1918" s="1"/>
    </row>
    <row r="1919" spans="1:9">
      <c r="A1919" s="1">
        <v>11</v>
      </c>
      <c r="B1919" s="1">
        <v>687</v>
      </c>
      <c r="C1919" s="1" t="s">
        <v>1248</v>
      </c>
      <c r="D1919" s="1" t="s">
        <v>1249</v>
      </c>
      <c r="E1919" s="1" t="s">
        <v>1015</v>
      </c>
      <c r="F1919" s="1" t="s">
        <v>600</v>
      </c>
      <c r="G1919" s="1" t="s">
        <v>1219</v>
      </c>
      <c r="H1919" s="1" t="s">
        <v>4660</v>
      </c>
      <c r="I1919" s="1"/>
    </row>
    <row r="1920" spans="1:9">
      <c r="A1920" s="1">
        <v>12</v>
      </c>
      <c r="B1920" s="1">
        <v>975</v>
      </c>
      <c r="C1920" s="1" t="s">
        <v>1756</v>
      </c>
      <c r="D1920" s="1" t="s">
        <v>1757</v>
      </c>
      <c r="E1920" s="1" t="s">
        <v>1503</v>
      </c>
      <c r="F1920" s="1" t="s">
        <v>600</v>
      </c>
      <c r="G1920" s="2" t="s">
        <v>1745</v>
      </c>
      <c r="H1920" s="1" t="s">
        <v>5141</v>
      </c>
      <c r="I1920" s="1"/>
    </row>
    <row r="1921" spans="1:9">
      <c r="A1921" s="1">
        <v>13</v>
      </c>
      <c r="B1921" s="1">
        <v>976</v>
      </c>
      <c r="C1921" s="1" t="s">
        <v>1758</v>
      </c>
      <c r="D1921" s="1" t="s">
        <v>1759</v>
      </c>
      <c r="E1921" s="1" t="s">
        <v>1503</v>
      </c>
      <c r="F1921" s="1" t="s">
        <v>600</v>
      </c>
      <c r="G1921" s="2" t="s">
        <v>1745</v>
      </c>
      <c r="H1921" s="1" t="s">
        <v>5143</v>
      </c>
      <c r="I1921" s="1"/>
    </row>
    <row r="1922" spans="1:9">
      <c r="A1922" s="1">
        <v>14</v>
      </c>
      <c r="B1922" s="1">
        <v>977</v>
      </c>
      <c r="C1922" s="1" t="s">
        <v>1760</v>
      </c>
      <c r="D1922" s="1" t="s">
        <v>1761</v>
      </c>
      <c r="E1922" s="1" t="s">
        <v>1503</v>
      </c>
      <c r="F1922" s="1" t="s">
        <v>600</v>
      </c>
      <c r="G1922" s="2" t="s">
        <v>1745</v>
      </c>
      <c r="H1922" s="1" t="s">
        <v>5145</v>
      </c>
      <c r="I1922" s="1"/>
    </row>
    <row r="1923" spans="1:9">
      <c r="A1923" s="1">
        <v>15</v>
      </c>
      <c r="B1923" s="1">
        <v>978</v>
      </c>
      <c r="C1923" s="2" t="s">
        <v>1762</v>
      </c>
      <c r="D1923" s="2" t="s">
        <v>1763</v>
      </c>
      <c r="E1923" s="1" t="s">
        <v>1503</v>
      </c>
      <c r="F1923" s="1" t="s">
        <v>600</v>
      </c>
      <c r="G1923" s="2" t="s">
        <v>1745</v>
      </c>
      <c r="H1923" s="1" t="s">
        <v>5147</v>
      </c>
      <c r="I1923" s="1"/>
    </row>
    <row r="1924" spans="1:9">
      <c r="A1924" s="1">
        <v>16</v>
      </c>
      <c r="B1924" s="1">
        <v>979</v>
      </c>
      <c r="C1924" s="1" t="s">
        <v>1764</v>
      </c>
      <c r="D1924" s="1" t="s">
        <v>1765</v>
      </c>
      <c r="E1924" s="1" t="s">
        <v>1503</v>
      </c>
      <c r="F1924" s="1" t="s">
        <v>600</v>
      </c>
      <c r="G1924" s="2" t="s">
        <v>1745</v>
      </c>
      <c r="H1924" s="1"/>
      <c r="I1924" s="1"/>
    </row>
    <row r="1925" spans="1:9">
      <c r="A1925" s="1">
        <v>17</v>
      </c>
      <c r="B1925" s="1">
        <v>1265</v>
      </c>
      <c r="C1925" s="1" t="s">
        <v>2297</v>
      </c>
      <c r="D1925" s="1" t="s">
        <v>2298</v>
      </c>
      <c r="E1925" s="1" t="s">
        <v>2005</v>
      </c>
      <c r="F1925" s="1" t="s">
        <v>600</v>
      </c>
      <c r="G1925" s="1" t="s">
        <v>2303</v>
      </c>
      <c r="H1925" s="1"/>
      <c r="I1925" s="1"/>
    </row>
    <row r="1926" spans="1:9">
      <c r="A1926" s="1">
        <v>18</v>
      </c>
      <c r="B1926" s="1">
        <v>1266</v>
      </c>
      <c r="C1926" s="1" t="s">
        <v>2299</v>
      </c>
      <c r="D1926" s="1" t="s">
        <v>2300</v>
      </c>
      <c r="E1926" s="1" t="s">
        <v>2005</v>
      </c>
      <c r="F1926" s="1" t="s">
        <v>600</v>
      </c>
      <c r="G1926" s="1" t="s">
        <v>2303</v>
      </c>
      <c r="H1926" s="1" t="s">
        <v>5654</v>
      </c>
      <c r="I1926" s="1"/>
    </row>
    <row r="1927" spans="1:9">
      <c r="A1927" s="1">
        <v>19</v>
      </c>
      <c r="B1927" s="1">
        <v>1267</v>
      </c>
      <c r="C1927" s="1" t="s">
        <v>2301</v>
      </c>
      <c r="D1927" s="1" t="s">
        <v>2302</v>
      </c>
      <c r="E1927" s="1" t="s">
        <v>2005</v>
      </c>
      <c r="F1927" s="1" t="s">
        <v>600</v>
      </c>
      <c r="G1927" s="1" t="s">
        <v>2303</v>
      </c>
      <c r="H1927" s="1" t="s">
        <v>5656</v>
      </c>
      <c r="I1927" s="1"/>
    </row>
    <row r="1928" spans="1:9">
      <c r="A1928" s="1">
        <v>20</v>
      </c>
      <c r="B1928" s="1">
        <v>1269</v>
      </c>
      <c r="C1928" s="1" t="s">
        <v>2304</v>
      </c>
      <c r="D1928" s="1" t="s">
        <v>2305</v>
      </c>
      <c r="E1928" s="1" t="s">
        <v>2005</v>
      </c>
      <c r="F1928" s="1" t="s">
        <v>600</v>
      </c>
      <c r="G1928" s="1" t="s">
        <v>2303</v>
      </c>
      <c r="H1928" s="1" t="s">
        <v>5658</v>
      </c>
      <c r="I1928" s="1"/>
    </row>
    <row r="1929" spans="1:9">
      <c r="A1929" s="1">
        <v>21</v>
      </c>
      <c r="B1929" s="1">
        <v>1270</v>
      </c>
      <c r="C1929" s="1" t="s">
        <v>2306</v>
      </c>
      <c r="D1929" s="1" t="s">
        <v>2307</v>
      </c>
      <c r="E1929" s="1" t="s">
        <v>2005</v>
      </c>
      <c r="F1929" s="1" t="s">
        <v>600</v>
      </c>
      <c r="G1929" s="1" t="s">
        <v>2303</v>
      </c>
      <c r="H1929" s="1" t="s">
        <v>5660</v>
      </c>
      <c r="I1929" s="1"/>
    </row>
    <row r="1930" spans="1:9">
      <c r="A1930" s="1">
        <v>22</v>
      </c>
      <c r="B1930" s="1">
        <v>1271</v>
      </c>
      <c r="C1930" s="1" t="s">
        <v>2308</v>
      </c>
      <c r="D1930" s="1" t="s">
        <v>2309</v>
      </c>
      <c r="E1930" s="1" t="s">
        <v>2005</v>
      </c>
      <c r="F1930" s="1" t="s">
        <v>600</v>
      </c>
      <c r="G1930" s="1" t="s">
        <v>2303</v>
      </c>
      <c r="H1930" s="1" t="s">
        <v>5662</v>
      </c>
      <c r="I1930" s="1"/>
    </row>
    <row r="1931" spans="1:9">
      <c r="A1931" s="1">
        <v>23</v>
      </c>
      <c r="B1931" s="1">
        <v>1750</v>
      </c>
      <c r="C1931" s="1" t="s">
        <v>3213</v>
      </c>
      <c r="D1931" s="1" t="s">
        <v>3214</v>
      </c>
      <c r="E1931" s="1" t="s">
        <v>3095</v>
      </c>
      <c r="F1931" s="1" t="s">
        <v>600</v>
      </c>
      <c r="G1931" s="1" t="s">
        <v>3180</v>
      </c>
      <c r="H1931" s="1" t="s">
        <v>6481</v>
      </c>
      <c r="I1931" s="1"/>
    </row>
    <row r="1932" spans="1:9">
      <c r="A1932" s="1">
        <v>24</v>
      </c>
      <c r="B1932" s="1">
        <v>1751</v>
      </c>
      <c r="C1932" s="1" t="s">
        <v>3215</v>
      </c>
      <c r="D1932" s="1" t="s">
        <v>3216</v>
      </c>
      <c r="E1932" s="1" t="s">
        <v>3095</v>
      </c>
      <c r="F1932" s="1" t="s">
        <v>600</v>
      </c>
      <c r="G1932" s="1" t="s">
        <v>3180</v>
      </c>
      <c r="H1932" s="1" t="s">
        <v>6483</v>
      </c>
      <c r="I1932" s="1"/>
    </row>
    <row r="1933" spans="1:9">
      <c r="A1933" s="1">
        <v>25</v>
      </c>
      <c r="B1933" s="1">
        <v>1752</v>
      </c>
      <c r="C1933" s="1" t="s">
        <v>3217</v>
      </c>
      <c r="D1933" s="1" t="s">
        <v>3218</v>
      </c>
      <c r="E1933" s="1" t="s">
        <v>3095</v>
      </c>
      <c r="F1933" s="1" t="s">
        <v>600</v>
      </c>
      <c r="G1933" s="1" t="s">
        <v>3180</v>
      </c>
      <c r="H1933" s="1"/>
      <c r="I1933" s="1"/>
    </row>
    <row r="1934" spans="1:9">
      <c r="A1934" s="1">
        <v>26</v>
      </c>
      <c r="B1934" s="1">
        <v>1925</v>
      </c>
      <c r="C1934" s="1" t="s">
        <v>3492</v>
      </c>
      <c r="D1934" s="1" t="s">
        <v>3493</v>
      </c>
      <c r="E1934" s="1" t="s">
        <v>3340</v>
      </c>
      <c r="F1934" s="1" t="s">
        <v>600</v>
      </c>
      <c r="G1934" s="1" t="s">
        <v>3502</v>
      </c>
      <c r="H1934" s="1" t="s">
        <v>6730</v>
      </c>
      <c r="I1934" s="1"/>
    </row>
    <row r="1935" spans="1:9">
      <c r="A1935" s="1">
        <v>27</v>
      </c>
      <c r="B1935" s="1">
        <v>1926</v>
      </c>
      <c r="C1935" s="1" t="s">
        <v>3494</v>
      </c>
      <c r="D1935" s="1" t="s">
        <v>3495</v>
      </c>
      <c r="E1935" s="1" t="s">
        <v>3340</v>
      </c>
      <c r="F1935" s="1" t="s">
        <v>600</v>
      </c>
      <c r="G1935" s="1" t="s">
        <v>3502</v>
      </c>
      <c r="H1935" s="1" t="s">
        <v>6732</v>
      </c>
      <c r="I1935" s="1"/>
    </row>
    <row r="1936" spans="1:9">
      <c r="A1936" s="1">
        <v>28</v>
      </c>
      <c r="B1936" s="1">
        <v>1927</v>
      </c>
      <c r="C1936" s="1" t="s">
        <v>3496</v>
      </c>
      <c r="D1936" s="1" t="s">
        <v>3497</v>
      </c>
      <c r="E1936" s="1" t="s">
        <v>3340</v>
      </c>
      <c r="F1936" s="1" t="s">
        <v>600</v>
      </c>
      <c r="G1936" s="1" t="s">
        <v>3502</v>
      </c>
      <c r="H1936" s="1" t="s">
        <v>6734</v>
      </c>
      <c r="I1936" s="1"/>
    </row>
    <row r="1937" spans="1:11">
      <c r="A1937" s="1">
        <v>29</v>
      </c>
      <c r="B1937" s="1">
        <v>1928</v>
      </c>
      <c r="C1937" s="1" t="s">
        <v>3498</v>
      </c>
      <c r="D1937" s="1" t="s">
        <v>3499</v>
      </c>
      <c r="E1937" s="1" t="s">
        <v>3340</v>
      </c>
      <c r="F1937" s="1" t="s">
        <v>600</v>
      </c>
      <c r="G1937" s="1" t="s">
        <v>3502</v>
      </c>
      <c r="H1937" s="1" t="s">
        <v>6736</v>
      </c>
      <c r="I1937" s="1"/>
    </row>
    <row r="1938" spans="1:11">
      <c r="E1938" s="40" t="s">
        <v>6934</v>
      </c>
    </row>
    <row r="1939" spans="1:11">
      <c r="E1939" t="s">
        <v>6935</v>
      </c>
    </row>
    <row r="1943" spans="1:11">
      <c r="H1943" t="s">
        <v>6936</v>
      </c>
      <c r="K1943" s="6"/>
    </row>
    <row r="1944" spans="1:11">
      <c r="A1944" s="53" t="s">
        <v>3639</v>
      </c>
      <c r="B1944" s="53"/>
      <c r="C1944" s="53"/>
      <c r="D1944" s="53"/>
      <c r="E1944" s="53"/>
      <c r="F1944" s="53"/>
      <c r="G1944" s="53"/>
      <c r="H1944" s="53"/>
      <c r="I1944" s="53"/>
    </row>
    <row r="1945" spans="1:11">
      <c r="A1945" s="52" t="str">
        <f>F1948</f>
        <v>SMP NEGERI 1 GATAK SUKOHARJO</v>
      </c>
      <c r="B1945" s="52"/>
      <c r="C1945" s="52"/>
      <c r="D1945" s="52"/>
      <c r="E1945" s="52"/>
      <c r="F1945" s="52"/>
      <c r="G1945" s="52"/>
      <c r="H1945" s="52"/>
      <c r="I1945" s="52"/>
    </row>
    <row r="1946" spans="1:11">
      <c r="D1946" s="6" t="s">
        <v>3640</v>
      </c>
      <c r="E1946" t="e">
        <f>#REF!</f>
        <v>#REF!</v>
      </c>
    </row>
    <row r="1947" spans="1:11" ht="30">
      <c r="A1947" s="1" t="s">
        <v>0</v>
      </c>
      <c r="B1947" s="5" t="s">
        <v>0</v>
      </c>
      <c r="C1947" s="5" t="s">
        <v>1</v>
      </c>
      <c r="D1947" s="5" t="s">
        <v>2</v>
      </c>
      <c r="E1947" s="5" t="s">
        <v>3</v>
      </c>
      <c r="F1947" s="5" t="s">
        <v>29</v>
      </c>
      <c r="G1947" s="5" t="s">
        <v>30</v>
      </c>
      <c r="H1947" s="28" t="s">
        <v>3729</v>
      </c>
      <c r="I1947" s="33" t="s">
        <v>6906</v>
      </c>
    </row>
    <row r="1948" spans="1:11">
      <c r="A1948" s="1">
        <v>1</v>
      </c>
      <c r="B1948" s="1">
        <v>279</v>
      </c>
      <c r="C1948" s="1" t="s">
        <v>547</v>
      </c>
      <c r="D1948" s="1" t="s">
        <v>548</v>
      </c>
      <c r="E1948" s="1" t="s">
        <v>486</v>
      </c>
      <c r="F1948" s="1" t="s">
        <v>554</v>
      </c>
      <c r="G1948" s="1" t="s">
        <v>555</v>
      </c>
      <c r="H1948" s="1" t="s">
        <v>3781</v>
      </c>
      <c r="I1948" s="1"/>
    </row>
    <row r="1949" spans="1:11">
      <c r="A1949" s="1">
        <v>2</v>
      </c>
      <c r="B1949" s="1">
        <v>282</v>
      </c>
      <c r="C1949" s="1" t="s">
        <v>556</v>
      </c>
      <c r="D1949" s="1" t="s">
        <v>557</v>
      </c>
      <c r="E1949" s="1" t="s">
        <v>486</v>
      </c>
      <c r="F1949" s="1" t="s">
        <v>554</v>
      </c>
      <c r="G1949" s="1" t="s">
        <v>555</v>
      </c>
      <c r="H1949" s="1" t="s">
        <v>3783</v>
      </c>
      <c r="I1949" s="1"/>
    </row>
    <row r="1950" spans="1:11">
      <c r="A1950" s="1">
        <v>3</v>
      </c>
      <c r="B1950" s="1">
        <v>400</v>
      </c>
      <c r="C1950" s="1" t="s">
        <v>742</v>
      </c>
      <c r="D1950" s="1" t="s">
        <v>743</v>
      </c>
      <c r="E1950" s="1" t="s">
        <v>639</v>
      </c>
      <c r="F1950" s="1" t="s">
        <v>554</v>
      </c>
      <c r="G1950" s="1" t="s">
        <v>788</v>
      </c>
      <c r="H1950" s="1" t="s">
        <v>3869</v>
      </c>
      <c r="I1950" s="1"/>
    </row>
    <row r="1951" spans="1:11">
      <c r="A1951" s="1">
        <v>4</v>
      </c>
      <c r="B1951" s="1">
        <v>401</v>
      </c>
      <c r="C1951" s="1" t="s">
        <v>744</v>
      </c>
      <c r="D1951" s="1" t="s">
        <v>745</v>
      </c>
      <c r="E1951" s="1" t="s">
        <v>639</v>
      </c>
      <c r="F1951" s="1" t="s">
        <v>554</v>
      </c>
      <c r="G1951" s="1" t="s">
        <v>788</v>
      </c>
      <c r="H1951" s="1">
        <v>6285799518571</v>
      </c>
      <c r="I1951" s="1"/>
    </row>
    <row r="1952" spans="1:11">
      <c r="A1952" s="1">
        <v>5</v>
      </c>
      <c r="B1952" s="1">
        <v>402</v>
      </c>
      <c r="C1952" s="1" t="s">
        <v>746</v>
      </c>
      <c r="D1952" s="1" t="s">
        <v>747</v>
      </c>
      <c r="E1952" s="1" t="s">
        <v>639</v>
      </c>
      <c r="F1952" s="1" t="s">
        <v>554</v>
      </c>
      <c r="G1952" s="1" t="s">
        <v>788</v>
      </c>
      <c r="H1952" s="1" t="s">
        <v>3872</v>
      </c>
      <c r="I1952" s="1"/>
    </row>
    <row r="1953" spans="1:9">
      <c r="A1953" s="1">
        <v>6</v>
      </c>
      <c r="B1953" s="1">
        <v>403</v>
      </c>
      <c r="C1953" s="1" t="s">
        <v>748</v>
      </c>
      <c r="D1953" s="1" t="s">
        <v>749</v>
      </c>
      <c r="E1953" s="1" t="s">
        <v>639</v>
      </c>
      <c r="F1953" s="1" t="s">
        <v>554</v>
      </c>
      <c r="G1953" s="1" t="s">
        <v>788</v>
      </c>
      <c r="H1953" s="1"/>
      <c r="I1953" s="1"/>
    </row>
    <row r="1954" spans="1:9">
      <c r="A1954" s="1">
        <v>7</v>
      </c>
      <c r="B1954" s="1">
        <v>635</v>
      </c>
      <c r="C1954" s="1" t="s">
        <v>1149</v>
      </c>
      <c r="D1954" s="1" t="s">
        <v>1150</v>
      </c>
      <c r="E1954" s="1" t="s">
        <v>1015</v>
      </c>
      <c r="F1954" s="1" t="s">
        <v>554</v>
      </c>
      <c r="G1954" s="1" t="s">
        <v>1050</v>
      </c>
      <c r="H1954" s="1" t="s">
        <v>4565</v>
      </c>
      <c r="I1954" s="1"/>
    </row>
    <row r="1955" spans="1:9">
      <c r="A1955" s="1">
        <v>8</v>
      </c>
      <c r="B1955" s="1">
        <v>636</v>
      </c>
      <c r="C1955" s="1" t="s">
        <v>1151</v>
      </c>
      <c r="D1955" s="1" t="s">
        <v>1152</v>
      </c>
      <c r="E1955" s="1" t="s">
        <v>1015</v>
      </c>
      <c r="F1955" s="1" t="s">
        <v>554</v>
      </c>
      <c r="G1955" s="1" t="s">
        <v>1050</v>
      </c>
      <c r="H1955" s="1" t="s">
        <v>4567</v>
      </c>
      <c r="I1955" s="1"/>
    </row>
    <row r="1956" spans="1:9">
      <c r="A1956" s="1">
        <v>9</v>
      </c>
      <c r="B1956" s="1">
        <v>637</v>
      </c>
      <c r="C1956" s="1" t="s">
        <v>1153</v>
      </c>
      <c r="D1956" s="1" t="s">
        <v>1154</v>
      </c>
      <c r="E1956" s="1" t="s">
        <v>1015</v>
      </c>
      <c r="F1956" s="1" t="s">
        <v>554</v>
      </c>
      <c r="G1956" s="1" t="s">
        <v>1050</v>
      </c>
      <c r="H1956" s="1" t="s">
        <v>4569</v>
      </c>
      <c r="I1956" s="1"/>
    </row>
    <row r="1957" spans="1:9">
      <c r="A1957" s="1">
        <v>10</v>
      </c>
      <c r="B1957" s="1">
        <v>638</v>
      </c>
      <c r="C1957" s="1" t="s">
        <v>1155</v>
      </c>
      <c r="D1957" s="1" t="s">
        <v>1156</v>
      </c>
      <c r="E1957" s="1" t="s">
        <v>1015</v>
      </c>
      <c r="F1957" s="1" t="s">
        <v>554</v>
      </c>
      <c r="G1957" s="1" t="s">
        <v>1050</v>
      </c>
      <c r="H1957" s="1" t="s">
        <v>4571</v>
      </c>
      <c r="I1957" s="1"/>
    </row>
    <row r="1958" spans="1:9">
      <c r="A1958" s="1">
        <v>11</v>
      </c>
      <c r="B1958" s="1">
        <v>639</v>
      </c>
      <c r="C1958" s="1" t="s">
        <v>1157</v>
      </c>
      <c r="D1958" s="1" t="s">
        <v>1158</v>
      </c>
      <c r="E1958" s="1" t="s">
        <v>1015</v>
      </c>
      <c r="F1958" s="1" t="s">
        <v>554</v>
      </c>
      <c r="G1958" s="1" t="s">
        <v>1050</v>
      </c>
      <c r="H1958" s="1" t="s">
        <v>4573</v>
      </c>
      <c r="I1958" s="1"/>
    </row>
    <row r="1959" spans="1:9">
      <c r="A1959" s="1">
        <v>12</v>
      </c>
      <c r="B1959" s="1">
        <v>924</v>
      </c>
      <c r="C1959" s="1" t="s">
        <v>1660</v>
      </c>
      <c r="D1959" s="1" t="s">
        <v>1661</v>
      </c>
      <c r="E1959" s="1" t="s">
        <v>1503</v>
      </c>
      <c r="F1959" s="1" t="s">
        <v>554</v>
      </c>
      <c r="G1959" s="1" t="s">
        <v>1639</v>
      </c>
      <c r="H1959" s="1" t="s">
        <v>5057</v>
      </c>
      <c r="I1959" s="1"/>
    </row>
    <row r="1960" spans="1:9">
      <c r="A1960" s="1">
        <v>13</v>
      </c>
      <c r="B1960" s="1">
        <v>925</v>
      </c>
      <c r="C1960" s="1" t="s">
        <v>1662</v>
      </c>
      <c r="D1960" s="1" t="s">
        <v>1663</v>
      </c>
      <c r="E1960" s="1" t="s">
        <v>1503</v>
      </c>
      <c r="F1960" s="1" t="s">
        <v>554</v>
      </c>
      <c r="G1960" s="1" t="s">
        <v>1639</v>
      </c>
      <c r="H1960" s="1" t="s">
        <v>5059</v>
      </c>
      <c r="I1960" s="1"/>
    </row>
    <row r="1961" spans="1:9">
      <c r="A1961" s="1">
        <v>14</v>
      </c>
      <c r="B1961" s="1">
        <v>926</v>
      </c>
      <c r="C1961" s="1" t="s">
        <v>1664</v>
      </c>
      <c r="D1961" s="1" t="s">
        <v>1665</v>
      </c>
      <c r="E1961" s="1" t="s">
        <v>1503</v>
      </c>
      <c r="F1961" s="1" t="s">
        <v>554</v>
      </c>
      <c r="G1961" s="1" t="s">
        <v>1639</v>
      </c>
      <c r="H1961" s="1" t="s">
        <v>5061</v>
      </c>
      <c r="I1961" s="1"/>
    </row>
    <row r="1962" spans="1:9">
      <c r="A1962" s="1">
        <v>15</v>
      </c>
      <c r="B1962" s="1">
        <v>927</v>
      </c>
      <c r="C1962" s="1" t="s">
        <v>1666</v>
      </c>
      <c r="D1962" s="1" t="s">
        <v>1667</v>
      </c>
      <c r="E1962" s="1" t="s">
        <v>1503</v>
      </c>
      <c r="F1962" s="1" t="s">
        <v>554</v>
      </c>
      <c r="G1962" s="1" t="s">
        <v>1639</v>
      </c>
      <c r="H1962" s="1" t="s">
        <v>5063</v>
      </c>
      <c r="I1962" s="1"/>
    </row>
    <row r="1963" spans="1:9">
      <c r="A1963" s="1">
        <v>16</v>
      </c>
      <c r="B1963" s="1">
        <v>928</v>
      </c>
      <c r="C1963" s="1" t="s">
        <v>1668</v>
      </c>
      <c r="D1963" s="1" t="s">
        <v>1669</v>
      </c>
      <c r="E1963" s="1" t="s">
        <v>1503</v>
      </c>
      <c r="F1963" s="1" t="s">
        <v>554</v>
      </c>
      <c r="G1963" s="1" t="s">
        <v>1639</v>
      </c>
      <c r="H1963" s="1" t="s">
        <v>5065</v>
      </c>
      <c r="I1963" s="1"/>
    </row>
    <row r="1964" spans="1:9">
      <c r="A1964" s="1">
        <v>17</v>
      </c>
      <c r="B1964" s="1">
        <v>930</v>
      </c>
      <c r="C1964" s="1" t="s">
        <v>1670</v>
      </c>
      <c r="D1964" s="1" t="s">
        <v>1671</v>
      </c>
      <c r="E1964" s="1" t="s">
        <v>1503</v>
      </c>
      <c r="F1964" s="1" t="s">
        <v>554</v>
      </c>
      <c r="G1964" s="1" t="s">
        <v>1639</v>
      </c>
      <c r="H1964" s="1" t="s">
        <v>5067</v>
      </c>
      <c r="I1964" s="1"/>
    </row>
    <row r="1965" spans="1:9">
      <c r="A1965" s="1">
        <v>18</v>
      </c>
      <c r="B1965" s="1">
        <v>1209</v>
      </c>
      <c r="C1965" s="1" t="s">
        <v>2187</v>
      </c>
      <c r="D1965" s="1" t="s">
        <v>2188</v>
      </c>
      <c r="E1965" s="1" t="s">
        <v>2005</v>
      </c>
      <c r="F1965" s="1" t="s">
        <v>554</v>
      </c>
      <c r="G1965" s="4" t="s">
        <v>2197</v>
      </c>
      <c r="H1965" s="1" t="s">
        <v>5555</v>
      </c>
      <c r="I1965" s="1"/>
    </row>
    <row r="1966" spans="1:9">
      <c r="A1966" s="1">
        <v>19</v>
      </c>
      <c r="B1966" s="1">
        <v>1210</v>
      </c>
      <c r="C1966" s="1" t="s">
        <v>2189</v>
      </c>
      <c r="D1966" s="1" t="s">
        <v>2190</v>
      </c>
      <c r="E1966" s="1" t="s">
        <v>2005</v>
      </c>
      <c r="F1966" s="1" t="s">
        <v>554</v>
      </c>
      <c r="G1966" s="4" t="s">
        <v>2197</v>
      </c>
      <c r="H1966" s="1" t="s">
        <v>5557</v>
      </c>
      <c r="I1966" s="1"/>
    </row>
    <row r="1967" spans="1:9">
      <c r="A1967" s="1">
        <v>20</v>
      </c>
      <c r="B1967" s="1">
        <v>1211</v>
      </c>
      <c r="C1967" s="1" t="s">
        <v>2191</v>
      </c>
      <c r="D1967" s="1" t="s">
        <v>2192</v>
      </c>
      <c r="E1967" s="1" t="s">
        <v>2005</v>
      </c>
      <c r="F1967" s="1" t="s">
        <v>554</v>
      </c>
      <c r="G1967" s="4" t="s">
        <v>2197</v>
      </c>
      <c r="H1967" s="1" t="s">
        <v>5559</v>
      </c>
      <c r="I1967" s="1"/>
    </row>
    <row r="1968" spans="1:9">
      <c r="A1968" s="1">
        <v>21</v>
      </c>
      <c r="B1968" s="1">
        <v>1212</v>
      </c>
      <c r="C1968" s="1" t="s">
        <v>2193</v>
      </c>
      <c r="D1968" s="1" t="s">
        <v>2194</v>
      </c>
      <c r="E1968" s="1" t="s">
        <v>2005</v>
      </c>
      <c r="F1968" s="1" t="s">
        <v>554</v>
      </c>
      <c r="G1968" s="4" t="s">
        <v>2197</v>
      </c>
      <c r="H1968" s="1" t="s">
        <v>5561</v>
      </c>
      <c r="I1968" s="1"/>
    </row>
    <row r="1969" spans="1:11">
      <c r="A1969" s="1">
        <v>22</v>
      </c>
      <c r="B1969" s="1">
        <v>1213</v>
      </c>
      <c r="C1969" s="1" t="s">
        <v>2195</v>
      </c>
      <c r="D1969" s="1" t="s">
        <v>2196</v>
      </c>
      <c r="E1969" s="1" t="s">
        <v>2005</v>
      </c>
      <c r="F1969" s="1" t="s">
        <v>554</v>
      </c>
      <c r="G1969" s="4" t="s">
        <v>2197</v>
      </c>
      <c r="H1969" s="1" t="s">
        <v>5563</v>
      </c>
      <c r="I1969" s="1"/>
    </row>
    <row r="1970" spans="1:11">
      <c r="A1970" s="1">
        <v>23</v>
      </c>
      <c r="B1970" s="1">
        <v>1215</v>
      </c>
      <c r="C1970" s="1" t="s">
        <v>2198</v>
      </c>
      <c r="D1970" s="1" t="s">
        <v>2199</v>
      </c>
      <c r="E1970" s="1" t="s">
        <v>2005</v>
      </c>
      <c r="F1970" s="1" t="s">
        <v>554</v>
      </c>
      <c r="G1970" s="4" t="s">
        <v>2197</v>
      </c>
      <c r="H1970" s="1" t="s">
        <v>5565</v>
      </c>
      <c r="I1970" s="1"/>
    </row>
    <row r="1971" spans="1:11">
      <c r="A1971" s="1">
        <v>24</v>
      </c>
      <c r="B1971" s="1">
        <v>1724</v>
      </c>
      <c r="C1971" s="1" t="s">
        <v>3170</v>
      </c>
      <c r="D1971" s="1" t="s">
        <v>3171</v>
      </c>
      <c r="E1971" s="1" t="s">
        <v>3095</v>
      </c>
      <c r="F1971" s="1" t="s">
        <v>554</v>
      </c>
      <c r="G1971" s="1" t="s">
        <v>3106</v>
      </c>
      <c r="H1971" s="1" t="s">
        <v>6447</v>
      </c>
      <c r="I1971" s="1"/>
    </row>
    <row r="1972" spans="1:11">
      <c r="A1972" s="1">
        <v>25</v>
      </c>
      <c r="B1972" s="1">
        <v>1725</v>
      </c>
      <c r="C1972" s="1" t="s">
        <v>3172</v>
      </c>
      <c r="D1972" s="1" t="s">
        <v>3173</v>
      </c>
      <c r="E1972" s="1" t="s">
        <v>3095</v>
      </c>
      <c r="F1972" s="1" t="s">
        <v>554</v>
      </c>
      <c r="G1972" s="1" t="s">
        <v>3106</v>
      </c>
      <c r="H1972" s="1" t="s">
        <v>6449</v>
      </c>
      <c r="I1972" s="1"/>
    </row>
    <row r="1973" spans="1:11">
      <c r="A1973" s="1">
        <v>26</v>
      </c>
      <c r="B1973" s="1">
        <v>1889</v>
      </c>
      <c r="C1973" s="1" t="s">
        <v>3432</v>
      </c>
      <c r="D1973" s="1" t="s">
        <v>3433</v>
      </c>
      <c r="E1973" s="1" t="s">
        <v>3340</v>
      </c>
      <c r="F1973" s="1" t="s">
        <v>554</v>
      </c>
      <c r="G1973" s="1" t="s">
        <v>3372</v>
      </c>
      <c r="H1973" s="1" t="s">
        <v>6674</v>
      </c>
      <c r="I1973" s="1"/>
    </row>
    <row r="1974" spans="1:11">
      <c r="A1974" s="1">
        <v>27</v>
      </c>
      <c r="B1974" s="1">
        <v>1890</v>
      </c>
      <c r="C1974" s="1" t="s">
        <v>3434</v>
      </c>
      <c r="D1974" s="1" t="s">
        <v>3435</v>
      </c>
      <c r="E1974" s="1" t="s">
        <v>3340</v>
      </c>
      <c r="F1974" s="1" t="s">
        <v>554</v>
      </c>
      <c r="G1974" s="1" t="s">
        <v>3372</v>
      </c>
      <c r="H1974" s="1" t="s">
        <v>6676</v>
      </c>
      <c r="I1974" s="1"/>
    </row>
    <row r="1975" spans="1:11">
      <c r="A1975" s="1">
        <v>28</v>
      </c>
      <c r="B1975" s="1">
        <v>1891</v>
      </c>
      <c r="C1975" s="1" t="s">
        <v>3436</v>
      </c>
      <c r="D1975" s="1" t="s">
        <v>3437</v>
      </c>
      <c r="E1975" s="1" t="s">
        <v>3340</v>
      </c>
      <c r="F1975" s="1" t="s">
        <v>554</v>
      </c>
      <c r="G1975" s="1" t="s">
        <v>3372</v>
      </c>
      <c r="H1975" s="1" t="s">
        <v>6678</v>
      </c>
      <c r="I1975" s="1"/>
    </row>
    <row r="1976" spans="1:11">
      <c r="A1976" s="1">
        <v>29</v>
      </c>
      <c r="B1976" s="1">
        <v>1892</v>
      </c>
      <c r="C1976" s="1" t="s">
        <v>3438</v>
      </c>
      <c r="D1976" s="1" t="s">
        <v>3439</v>
      </c>
      <c r="E1976" s="1" t="s">
        <v>3340</v>
      </c>
      <c r="F1976" s="1" t="s">
        <v>554</v>
      </c>
      <c r="G1976" s="1" t="s">
        <v>3372</v>
      </c>
      <c r="H1976" s="1" t="s">
        <v>6680</v>
      </c>
      <c r="I1976" s="1"/>
    </row>
    <row r="1977" spans="1:11">
      <c r="E1977" s="40" t="s">
        <v>6934</v>
      </c>
    </row>
    <row r="1978" spans="1:11">
      <c r="E1978" t="s">
        <v>6935</v>
      </c>
    </row>
    <row r="1982" spans="1:11">
      <c r="H1982" t="s">
        <v>6936</v>
      </c>
      <c r="K1982" s="6"/>
    </row>
    <row r="1983" spans="1:11">
      <c r="A1983" s="53" t="s">
        <v>3639</v>
      </c>
      <c r="B1983" s="53"/>
      <c r="C1983" s="53"/>
      <c r="D1983" s="53"/>
      <c r="E1983" s="53"/>
      <c r="F1983" s="53"/>
      <c r="G1983" s="53"/>
      <c r="H1983" s="53"/>
      <c r="I1983" s="53"/>
    </row>
    <row r="1984" spans="1:11">
      <c r="A1984" s="52" t="str">
        <f>F1987</f>
        <v>SMP NEGERI 1 KARTASURA</v>
      </c>
      <c r="B1984" s="52"/>
      <c r="C1984" s="52"/>
      <c r="D1984" s="52"/>
      <c r="E1984" s="52"/>
      <c r="F1984" s="52"/>
      <c r="G1984" s="52"/>
      <c r="H1984" s="52"/>
      <c r="I1984" s="52"/>
    </row>
    <row r="1985" spans="1:9">
      <c r="D1985" s="6" t="s">
        <v>3640</v>
      </c>
      <c r="E1985" t="e">
        <f>#REF!</f>
        <v>#REF!</v>
      </c>
    </row>
    <row r="1986" spans="1:9" ht="30">
      <c r="A1986" s="1" t="s">
        <v>0</v>
      </c>
      <c r="B1986" s="5" t="s">
        <v>0</v>
      </c>
      <c r="C1986" s="5" t="s">
        <v>1</v>
      </c>
      <c r="D1986" s="5" t="s">
        <v>2</v>
      </c>
      <c r="E1986" s="5" t="s">
        <v>3</v>
      </c>
      <c r="F1986" s="5" t="s">
        <v>29</v>
      </c>
      <c r="G1986" s="5" t="s">
        <v>30</v>
      </c>
      <c r="H1986" s="28" t="s">
        <v>3729</v>
      </c>
      <c r="I1986" s="33" t="s">
        <v>6906</v>
      </c>
    </row>
    <row r="1987" spans="1:9">
      <c r="A1987" s="1">
        <v>1</v>
      </c>
      <c r="B1987" s="1">
        <v>301</v>
      </c>
      <c r="C1987" s="1" t="s">
        <v>587</v>
      </c>
      <c r="D1987" s="1" t="s">
        <v>588</v>
      </c>
      <c r="E1987" s="1" t="s">
        <v>486</v>
      </c>
      <c r="F1987" s="1" t="s">
        <v>598</v>
      </c>
      <c r="G1987" s="1" t="s">
        <v>555</v>
      </c>
      <c r="H1987" s="1"/>
      <c r="I1987" s="1"/>
    </row>
    <row r="1988" spans="1:9">
      <c r="A1988" s="1">
        <v>2</v>
      </c>
      <c r="B1988" s="1">
        <v>302</v>
      </c>
      <c r="C1988" s="1" t="s">
        <v>589</v>
      </c>
      <c r="D1988" s="1" t="s">
        <v>590</v>
      </c>
      <c r="E1988" s="1" t="s">
        <v>486</v>
      </c>
      <c r="F1988" s="1" t="s">
        <v>598</v>
      </c>
      <c r="G1988" s="1" t="s">
        <v>555</v>
      </c>
      <c r="H1988" s="1" t="s">
        <v>3807</v>
      </c>
      <c r="I1988" s="1"/>
    </row>
    <row r="1989" spans="1:9">
      <c r="A1989" s="1">
        <v>3</v>
      </c>
      <c r="B1989" s="1">
        <v>426</v>
      </c>
      <c r="C1989" s="1" t="s">
        <v>789</v>
      </c>
      <c r="D1989" s="1" t="s">
        <v>790</v>
      </c>
      <c r="E1989" s="1" t="s">
        <v>639</v>
      </c>
      <c r="F1989" s="1" t="s">
        <v>598</v>
      </c>
      <c r="G1989" s="1" t="s">
        <v>723</v>
      </c>
      <c r="H1989" s="1" t="s">
        <v>3898</v>
      </c>
      <c r="I1989" s="1"/>
    </row>
    <row r="1990" spans="1:9">
      <c r="A1990" s="1">
        <v>4</v>
      </c>
      <c r="B1990" s="1">
        <v>427</v>
      </c>
      <c r="C1990" s="1" t="s">
        <v>791</v>
      </c>
      <c r="D1990" s="1" t="s">
        <v>792</v>
      </c>
      <c r="E1990" s="1" t="s">
        <v>639</v>
      </c>
      <c r="F1990" s="1" t="s">
        <v>598</v>
      </c>
      <c r="G1990" s="1" t="s">
        <v>723</v>
      </c>
      <c r="H1990" s="1" t="s">
        <v>3900</v>
      </c>
      <c r="I1990" s="1"/>
    </row>
    <row r="1991" spans="1:9">
      <c r="A1991" s="1">
        <v>5</v>
      </c>
      <c r="B1991" s="1">
        <v>428</v>
      </c>
      <c r="C1991" s="1" t="s">
        <v>793</v>
      </c>
      <c r="D1991" s="1" t="s">
        <v>794</v>
      </c>
      <c r="E1991" s="1" t="s">
        <v>639</v>
      </c>
      <c r="F1991" s="1" t="s">
        <v>598</v>
      </c>
      <c r="G1991" s="1" t="s">
        <v>723</v>
      </c>
      <c r="H1991" s="1" t="s">
        <v>3902</v>
      </c>
      <c r="I1991" s="1"/>
    </row>
    <row r="1992" spans="1:9">
      <c r="A1992" s="1">
        <v>6</v>
      </c>
      <c r="B1992" s="1">
        <v>430</v>
      </c>
      <c r="C1992" s="1" t="s">
        <v>795</v>
      </c>
      <c r="D1992" s="1" t="s">
        <v>796</v>
      </c>
      <c r="E1992" s="1" t="s">
        <v>639</v>
      </c>
      <c r="F1992" s="1" t="s">
        <v>598</v>
      </c>
      <c r="G1992" s="1" t="s">
        <v>723</v>
      </c>
      <c r="H1992" s="1" t="s">
        <v>3904</v>
      </c>
      <c r="I1992" s="1"/>
    </row>
    <row r="1993" spans="1:9">
      <c r="A1993" s="1">
        <v>7</v>
      </c>
      <c r="B1993" s="1">
        <v>671</v>
      </c>
      <c r="C1993" s="1" t="s">
        <v>1220</v>
      </c>
      <c r="D1993" s="1" t="s">
        <v>1221</v>
      </c>
      <c r="E1993" s="1" t="s">
        <v>1015</v>
      </c>
      <c r="F1993" s="1" t="s">
        <v>598</v>
      </c>
      <c r="G1993" s="1" t="s">
        <v>1118</v>
      </c>
      <c r="H1993" s="1" t="s">
        <v>4634</v>
      </c>
      <c r="I1993" s="1"/>
    </row>
    <row r="1994" spans="1:9">
      <c r="A1994" s="1">
        <v>8</v>
      </c>
      <c r="B1994" s="1">
        <v>672</v>
      </c>
      <c r="C1994" s="1" t="s">
        <v>1222</v>
      </c>
      <c r="D1994" s="1" t="s">
        <v>1223</v>
      </c>
      <c r="E1994" s="1" t="s">
        <v>1015</v>
      </c>
      <c r="F1994" s="1" t="s">
        <v>598</v>
      </c>
      <c r="G1994" s="1" t="s">
        <v>1118</v>
      </c>
      <c r="H1994" s="1"/>
      <c r="I1994" s="1"/>
    </row>
    <row r="1995" spans="1:9">
      <c r="A1995" s="1">
        <v>9</v>
      </c>
      <c r="B1995" s="1">
        <v>673</v>
      </c>
      <c r="C1995" s="1" t="s">
        <v>1224</v>
      </c>
      <c r="D1995" s="1" t="s">
        <v>1225</v>
      </c>
      <c r="E1995" s="1" t="s">
        <v>1015</v>
      </c>
      <c r="F1995" s="1" t="s">
        <v>598</v>
      </c>
      <c r="G1995" s="1" t="s">
        <v>1118</v>
      </c>
      <c r="H1995" s="1" t="s">
        <v>4636</v>
      </c>
      <c r="I1995" s="1"/>
    </row>
    <row r="1996" spans="1:9">
      <c r="A1996" s="1">
        <v>10</v>
      </c>
      <c r="B1996" s="1">
        <v>674</v>
      </c>
      <c r="C1996" s="1" t="s">
        <v>1226</v>
      </c>
      <c r="D1996" s="1" t="s">
        <v>1227</v>
      </c>
      <c r="E1996" s="1" t="s">
        <v>1015</v>
      </c>
      <c r="F1996" s="1" t="s">
        <v>598</v>
      </c>
      <c r="G1996" s="1" t="s">
        <v>1118</v>
      </c>
      <c r="H1996" s="1" t="s">
        <v>4638</v>
      </c>
      <c r="I1996" s="1"/>
    </row>
    <row r="1997" spans="1:9">
      <c r="A1997" s="1">
        <v>11</v>
      </c>
      <c r="B1997" s="1">
        <v>675</v>
      </c>
      <c r="C1997" s="1" t="s">
        <v>1228</v>
      </c>
      <c r="D1997" s="1" t="s">
        <v>1229</v>
      </c>
      <c r="E1997" s="1" t="s">
        <v>1015</v>
      </c>
      <c r="F1997" s="1" t="s">
        <v>598</v>
      </c>
      <c r="G1997" s="1" t="s">
        <v>1118</v>
      </c>
      <c r="H1997" s="1" t="s">
        <v>4640</v>
      </c>
      <c r="I1997" s="1"/>
    </row>
    <row r="1998" spans="1:9">
      <c r="A1998" s="1">
        <v>12</v>
      </c>
      <c r="B1998" s="1">
        <v>963</v>
      </c>
      <c r="C1998" s="1" t="s">
        <v>1733</v>
      </c>
      <c r="D1998" s="1" t="s">
        <v>1734</v>
      </c>
      <c r="E1998" s="1" t="s">
        <v>1503</v>
      </c>
      <c r="F1998" s="1" t="s">
        <v>598</v>
      </c>
      <c r="G1998" s="2" t="s">
        <v>1745</v>
      </c>
      <c r="H1998" s="1" t="s">
        <v>5125</v>
      </c>
      <c r="I1998" s="1"/>
    </row>
    <row r="1999" spans="1:9">
      <c r="A1999" s="1">
        <v>13</v>
      </c>
      <c r="B1999" s="1">
        <v>964</v>
      </c>
      <c r="C1999" s="1" t="s">
        <v>1735</v>
      </c>
      <c r="D1999" s="1" t="s">
        <v>1736</v>
      </c>
      <c r="E1999" s="1" t="s">
        <v>1503</v>
      </c>
      <c r="F1999" s="1" t="s">
        <v>598</v>
      </c>
      <c r="G1999" s="2" t="s">
        <v>1745</v>
      </c>
      <c r="H1999" s="1" t="s">
        <v>5127</v>
      </c>
      <c r="I1999" s="1"/>
    </row>
    <row r="2000" spans="1:9">
      <c r="A2000" s="1">
        <v>14</v>
      </c>
      <c r="B2000" s="1">
        <v>965</v>
      </c>
      <c r="C2000" s="1" t="s">
        <v>1737</v>
      </c>
      <c r="D2000" s="1" t="s">
        <v>1738</v>
      </c>
      <c r="E2000" s="1" t="s">
        <v>1503</v>
      </c>
      <c r="F2000" s="1" t="s">
        <v>598</v>
      </c>
      <c r="G2000" s="2" t="s">
        <v>1745</v>
      </c>
      <c r="H2000" s="1" t="s">
        <v>5129</v>
      </c>
      <c r="I2000" s="1"/>
    </row>
    <row r="2001" spans="1:9">
      <c r="A2001" s="1">
        <v>15</v>
      </c>
      <c r="B2001" s="1">
        <v>966</v>
      </c>
      <c r="C2001" s="1" t="s">
        <v>1739</v>
      </c>
      <c r="D2001" s="1" t="s">
        <v>1740</v>
      </c>
      <c r="E2001" s="1" t="s">
        <v>1503</v>
      </c>
      <c r="F2001" s="1" t="s">
        <v>598</v>
      </c>
      <c r="G2001" s="2" t="s">
        <v>1745</v>
      </c>
      <c r="H2001" s="1"/>
      <c r="I2001" s="1"/>
    </row>
    <row r="2002" spans="1:9">
      <c r="A2002" s="1">
        <v>16</v>
      </c>
      <c r="B2002" s="1">
        <v>967</v>
      </c>
      <c r="C2002" s="1" t="s">
        <v>1741</v>
      </c>
      <c r="D2002" s="1" t="s">
        <v>1742</v>
      </c>
      <c r="E2002" s="1" t="s">
        <v>1503</v>
      </c>
      <c r="F2002" s="1" t="s">
        <v>598</v>
      </c>
      <c r="G2002" s="2" t="s">
        <v>1745</v>
      </c>
      <c r="H2002" s="1"/>
      <c r="I2002" s="1"/>
    </row>
    <row r="2003" spans="1:9">
      <c r="A2003" s="1">
        <v>17</v>
      </c>
      <c r="B2003" s="1">
        <v>968</v>
      </c>
      <c r="C2003" s="1" t="s">
        <v>1743</v>
      </c>
      <c r="D2003" s="1" t="s">
        <v>1744</v>
      </c>
      <c r="E2003" s="1" t="s">
        <v>1503</v>
      </c>
      <c r="F2003" s="1" t="s">
        <v>598</v>
      </c>
      <c r="G2003" s="2" t="s">
        <v>1745</v>
      </c>
      <c r="H2003" s="1"/>
      <c r="I2003" s="1"/>
    </row>
    <row r="2004" spans="1:9">
      <c r="A2004" s="1">
        <v>18</v>
      </c>
      <c r="B2004" s="1">
        <v>1252</v>
      </c>
      <c r="C2004" s="1" t="s">
        <v>2271</v>
      </c>
      <c r="D2004" s="1" t="s">
        <v>2272</v>
      </c>
      <c r="E2004" s="1" t="s">
        <v>2005</v>
      </c>
      <c r="F2004" s="1" t="s">
        <v>598</v>
      </c>
      <c r="G2004" s="1" t="s">
        <v>2270</v>
      </c>
      <c r="H2004" s="1" t="s">
        <v>5630</v>
      </c>
      <c r="I2004" s="1"/>
    </row>
    <row r="2005" spans="1:9">
      <c r="A2005" s="1">
        <v>19</v>
      </c>
      <c r="B2005" s="1">
        <v>1253</v>
      </c>
      <c r="C2005" s="1" t="s">
        <v>2273</v>
      </c>
      <c r="D2005" s="1" t="s">
        <v>2274</v>
      </c>
      <c r="E2005" s="1" t="s">
        <v>2005</v>
      </c>
      <c r="F2005" s="1" t="s">
        <v>598</v>
      </c>
      <c r="G2005" s="1" t="s">
        <v>2270</v>
      </c>
      <c r="H2005" s="1" t="s">
        <v>5632</v>
      </c>
      <c r="I2005" s="1"/>
    </row>
    <row r="2006" spans="1:9">
      <c r="A2006" s="1">
        <v>20</v>
      </c>
      <c r="B2006" s="1">
        <v>1254</v>
      </c>
      <c r="C2006" s="1" t="s">
        <v>2275</v>
      </c>
      <c r="D2006" s="1" t="s">
        <v>2276</v>
      </c>
      <c r="E2006" s="1" t="s">
        <v>2005</v>
      </c>
      <c r="F2006" s="1" t="s">
        <v>598</v>
      </c>
      <c r="G2006" s="1" t="s">
        <v>2270</v>
      </c>
      <c r="H2006" s="1" t="s">
        <v>5634</v>
      </c>
      <c r="I2006" s="1"/>
    </row>
    <row r="2007" spans="1:9">
      <c r="A2007" s="1">
        <v>21</v>
      </c>
      <c r="B2007" s="1">
        <v>1255</v>
      </c>
      <c r="C2007" s="1" t="s">
        <v>2277</v>
      </c>
      <c r="D2007" s="1" t="s">
        <v>2278</v>
      </c>
      <c r="E2007" s="1" t="s">
        <v>2005</v>
      </c>
      <c r="F2007" s="1" t="s">
        <v>598</v>
      </c>
      <c r="G2007" s="1" t="s">
        <v>2270</v>
      </c>
      <c r="H2007" s="1" t="s">
        <v>5636</v>
      </c>
      <c r="I2007" s="1"/>
    </row>
    <row r="2008" spans="1:9">
      <c r="A2008" s="1">
        <v>22</v>
      </c>
      <c r="B2008" s="1">
        <v>1256</v>
      </c>
      <c r="C2008" s="1" t="s">
        <v>2279</v>
      </c>
      <c r="D2008" s="1" t="s">
        <v>2280</v>
      </c>
      <c r="E2008" s="1" t="s">
        <v>2005</v>
      </c>
      <c r="F2008" s="1" t="s">
        <v>598</v>
      </c>
      <c r="G2008" s="1" t="s">
        <v>2270</v>
      </c>
      <c r="H2008" s="1" t="s">
        <v>5638</v>
      </c>
      <c r="I2008" s="1"/>
    </row>
    <row r="2009" spans="1:9">
      <c r="A2009" s="1">
        <v>23</v>
      </c>
      <c r="B2009" s="1">
        <v>1257</v>
      </c>
      <c r="C2009" s="1" t="s">
        <v>2281</v>
      </c>
      <c r="D2009" s="1" t="s">
        <v>2282</v>
      </c>
      <c r="E2009" s="1" t="s">
        <v>2005</v>
      </c>
      <c r="F2009" s="1" t="s">
        <v>598</v>
      </c>
      <c r="G2009" s="1" t="s">
        <v>2270</v>
      </c>
      <c r="H2009" s="1"/>
      <c r="I2009" s="1"/>
    </row>
    <row r="2010" spans="1:9">
      <c r="A2010" s="1">
        <v>24</v>
      </c>
      <c r="B2010" s="1">
        <v>1746</v>
      </c>
      <c r="C2010" s="1" t="s">
        <v>3205</v>
      </c>
      <c r="D2010" s="1" t="s">
        <v>3206</v>
      </c>
      <c r="E2010" s="1" t="s">
        <v>3095</v>
      </c>
      <c r="F2010" s="1" t="s">
        <v>598</v>
      </c>
      <c r="G2010" s="1" t="s">
        <v>3180</v>
      </c>
      <c r="H2010" s="1" t="s">
        <v>6473</v>
      </c>
      <c r="I2010" s="1"/>
    </row>
    <row r="2011" spans="1:9">
      <c r="A2011" s="1">
        <v>25</v>
      </c>
      <c r="B2011" s="1">
        <v>1747</v>
      </c>
      <c r="C2011" s="1" t="s">
        <v>3207</v>
      </c>
      <c r="D2011" s="1" t="s">
        <v>3208</v>
      </c>
      <c r="E2011" s="1" t="s">
        <v>3095</v>
      </c>
      <c r="F2011" s="1" t="s">
        <v>598</v>
      </c>
      <c r="G2011" s="1" t="s">
        <v>3180</v>
      </c>
      <c r="H2011" s="1" t="s">
        <v>6475</v>
      </c>
      <c r="I2011" s="1"/>
    </row>
    <row r="2012" spans="1:9">
      <c r="A2012" s="1">
        <v>26</v>
      </c>
      <c r="B2012" s="1">
        <v>1918</v>
      </c>
      <c r="C2012" s="1" t="s">
        <v>3478</v>
      </c>
      <c r="D2012" s="1" t="s">
        <v>3479</v>
      </c>
      <c r="E2012" s="1" t="s">
        <v>3340</v>
      </c>
      <c r="F2012" s="1" t="s">
        <v>598</v>
      </c>
      <c r="G2012" s="1" t="s">
        <v>3397</v>
      </c>
      <c r="H2012" s="1" t="s">
        <v>6717</v>
      </c>
      <c r="I2012" s="1"/>
    </row>
    <row r="2013" spans="1:9">
      <c r="A2013" s="1">
        <v>27</v>
      </c>
      <c r="B2013" s="1">
        <v>1919</v>
      </c>
      <c r="C2013" s="1" t="s">
        <v>3480</v>
      </c>
      <c r="D2013" s="1" t="s">
        <v>3481</v>
      </c>
      <c r="E2013" s="1" t="s">
        <v>3340</v>
      </c>
      <c r="F2013" s="1" t="s">
        <v>598</v>
      </c>
      <c r="G2013" s="1" t="s">
        <v>3397</v>
      </c>
      <c r="H2013" s="1" t="s">
        <v>6719</v>
      </c>
      <c r="I2013" s="1"/>
    </row>
    <row r="2014" spans="1:9">
      <c r="A2014" s="1">
        <v>28</v>
      </c>
      <c r="B2014" s="1">
        <v>1920</v>
      </c>
      <c r="C2014" s="1" t="s">
        <v>3482</v>
      </c>
      <c r="D2014" s="1" t="s">
        <v>3483</v>
      </c>
      <c r="E2014" s="1" t="s">
        <v>3340</v>
      </c>
      <c r="F2014" s="1" t="s">
        <v>598</v>
      </c>
      <c r="G2014" s="1" t="s">
        <v>3397</v>
      </c>
      <c r="H2014" s="1" t="s">
        <v>6721</v>
      </c>
      <c r="I2014" s="1"/>
    </row>
    <row r="2015" spans="1:9">
      <c r="E2015" s="40" t="s">
        <v>6934</v>
      </c>
    </row>
    <row r="2016" spans="1:9">
      <c r="E2016" t="s">
        <v>6935</v>
      </c>
    </row>
    <row r="2020" spans="1:11">
      <c r="H2020" t="s">
        <v>6936</v>
      </c>
      <c r="K2020" s="6"/>
    </row>
    <row r="2021" spans="1:11">
      <c r="A2021" s="53" t="s">
        <v>3639</v>
      </c>
      <c r="B2021" s="53"/>
      <c r="C2021" s="53"/>
      <c r="D2021" s="53"/>
      <c r="E2021" s="53"/>
      <c r="F2021" s="53"/>
      <c r="G2021" s="53"/>
      <c r="H2021" s="53"/>
      <c r="I2021" s="53"/>
    </row>
    <row r="2022" spans="1:11">
      <c r="A2022" s="52" t="str">
        <f>F2025</f>
        <v xml:space="preserve">SMP NEGERI 1 SAMBI </v>
      </c>
      <c r="B2022" s="52"/>
      <c r="C2022" s="52"/>
      <c r="D2022" s="52"/>
      <c r="E2022" s="52"/>
      <c r="F2022" s="52"/>
      <c r="G2022" s="52"/>
      <c r="H2022" s="52"/>
      <c r="I2022" s="52"/>
    </row>
    <row r="2023" spans="1:11">
      <c r="D2023" s="6" t="s">
        <v>3640</v>
      </c>
      <c r="E2023" t="e">
        <f>#REF!</f>
        <v>#REF!</v>
      </c>
    </row>
    <row r="2024" spans="1:11" ht="30">
      <c r="A2024" s="1" t="s">
        <v>0</v>
      </c>
      <c r="B2024" s="5" t="s">
        <v>0</v>
      </c>
      <c r="C2024" s="5" t="s">
        <v>1</v>
      </c>
      <c r="D2024" s="5" t="s">
        <v>2</v>
      </c>
      <c r="E2024" s="5" t="s">
        <v>3</v>
      </c>
      <c r="F2024" s="5" t="s">
        <v>29</v>
      </c>
      <c r="G2024" s="5" t="s">
        <v>30</v>
      </c>
      <c r="H2024" s="28" t="s">
        <v>3729</v>
      </c>
      <c r="I2024" s="33" t="s">
        <v>6906</v>
      </c>
    </row>
    <row r="2025" spans="1:11">
      <c r="A2025" s="1">
        <v>1</v>
      </c>
      <c r="B2025" s="1">
        <v>303</v>
      </c>
      <c r="C2025" s="1" t="s">
        <v>591</v>
      </c>
      <c r="D2025" s="1" t="s">
        <v>592</v>
      </c>
      <c r="E2025" s="1" t="s">
        <v>486</v>
      </c>
      <c r="F2025" s="1" t="s">
        <v>599</v>
      </c>
      <c r="G2025" s="1" t="s">
        <v>555</v>
      </c>
      <c r="H2025" s="1"/>
      <c r="I2025" s="1"/>
    </row>
    <row r="2026" spans="1:11">
      <c r="A2026" s="1">
        <v>2</v>
      </c>
      <c r="B2026" s="1">
        <v>304</v>
      </c>
      <c r="C2026" s="1" t="s">
        <v>593</v>
      </c>
      <c r="D2026" s="1" t="s">
        <v>594</v>
      </c>
      <c r="E2026" s="1" t="s">
        <v>486</v>
      </c>
      <c r="F2026" s="1" t="s">
        <v>599</v>
      </c>
      <c r="G2026" s="1" t="s">
        <v>555</v>
      </c>
      <c r="H2026" s="1" t="s">
        <v>3809</v>
      </c>
      <c r="I2026" s="1"/>
    </row>
    <row r="2027" spans="1:11">
      <c r="A2027" s="1">
        <v>3</v>
      </c>
      <c r="B2027" s="1">
        <v>432</v>
      </c>
      <c r="C2027" s="1" t="s">
        <v>797</v>
      </c>
      <c r="D2027" s="1" t="s">
        <v>798</v>
      </c>
      <c r="E2027" s="1" t="s">
        <v>639</v>
      </c>
      <c r="F2027" s="1" t="s">
        <v>599</v>
      </c>
      <c r="G2027" s="1" t="s">
        <v>815</v>
      </c>
      <c r="H2027" s="1" t="s">
        <v>3906</v>
      </c>
      <c r="I2027" s="1"/>
    </row>
    <row r="2028" spans="1:11">
      <c r="A2028" s="1">
        <v>4</v>
      </c>
      <c r="B2028" s="1">
        <v>433</v>
      </c>
      <c r="C2028" s="1" t="s">
        <v>799</v>
      </c>
      <c r="D2028" s="1" t="s">
        <v>800</v>
      </c>
      <c r="E2028" s="1" t="s">
        <v>639</v>
      </c>
      <c r="F2028" s="1" t="s">
        <v>599</v>
      </c>
      <c r="G2028" s="1" t="s">
        <v>815</v>
      </c>
      <c r="H2028" s="1" t="s">
        <v>3908</v>
      </c>
      <c r="I2028" s="1"/>
    </row>
    <row r="2029" spans="1:11">
      <c r="A2029" s="1">
        <v>5</v>
      </c>
      <c r="B2029" s="1">
        <v>434</v>
      </c>
      <c r="C2029" s="1" t="s">
        <v>801</v>
      </c>
      <c r="D2029" s="1" t="s">
        <v>802</v>
      </c>
      <c r="E2029" s="1" t="s">
        <v>639</v>
      </c>
      <c r="F2029" s="1" t="s">
        <v>599</v>
      </c>
      <c r="G2029" s="1" t="s">
        <v>815</v>
      </c>
      <c r="H2029" s="1" t="s">
        <v>3910</v>
      </c>
      <c r="I2029" s="1"/>
    </row>
    <row r="2030" spans="1:11">
      <c r="A2030" s="1">
        <v>6</v>
      </c>
      <c r="B2030" s="1">
        <v>435</v>
      </c>
      <c r="C2030" s="1" t="s">
        <v>803</v>
      </c>
      <c r="D2030" s="1" t="s">
        <v>804</v>
      </c>
      <c r="E2030" s="1" t="s">
        <v>639</v>
      </c>
      <c r="F2030" s="1" t="s">
        <v>599</v>
      </c>
      <c r="G2030" s="1" t="s">
        <v>815</v>
      </c>
      <c r="H2030" s="1" t="s">
        <v>3912</v>
      </c>
      <c r="I2030" s="1"/>
    </row>
    <row r="2031" spans="1:11">
      <c r="A2031" s="1">
        <v>7</v>
      </c>
      <c r="B2031" s="1">
        <v>676</v>
      </c>
      <c r="C2031" s="1" t="s">
        <v>1230</v>
      </c>
      <c r="D2031" s="1" t="s">
        <v>1231</v>
      </c>
      <c r="E2031" s="1" t="s">
        <v>1015</v>
      </c>
      <c r="F2031" s="1" t="s">
        <v>599</v>
      </c>
      <c r="G2031" s="1" t="s">
        <v>1118</v>
      </c>
      <c r="H2031" s="1" t="s">
        <v>4642</v>
      </c>
      <c r="I2031" s="1"/>
    </row>
    <row r="2032" spans="1:11">
      <c r="A2032" s="1">
        <v>8</v>
      </c>
      <c r="B2032" s="1">
        <v>677</v>
      </c>
      <c r="C2032" s="1" t="s">
        <v>1232</v>
      </c>
      <c r="D2032" s="1" t="s">
        <v>1233</v>
      </c>
      <c r="E2032" s="1" t="s">
        <v>1015</v>
      </c>
      <c r="F2032" s="1" t="s">
        <v>599</v>
      </c>
      <c r="G2032" s="1" t="s">
        <v>1118</v>
      </c>
      <c r="H2032" s="1" t="s">
        <v>4644</v>
      </c>
      <c r="I2032" s="1"/>
    </row>
    <row r="2033" spans="1:9">
      <c r="A2033" s="1">
        <v>9</v>
      </c>
      <c r="B2033" s="1">
        <v>679</v>
      </c>
      <c r="C2033" s="1" t="s">
        <v>1234</v>
      </c>
      <c r="D2033" s="1" t="s">
        <v>1235</v>
      </c>
      <c r="E2033" s="1" t="s">
        <v>1015</v>
      </c>
      <c r="F2033" s="1" t="s">
        <v>599</v>
      </c>
      <c r="G2033" s="1" t="s">
        <v>1118</v>
      </c>
      <c r="H2033" s="1" t="s">
        <v>4646</v>
      </c>
      <c r="I2033" s="1"/>
    </row>
    <row r="2034" spans="1:9">
      <c r="A2034" s="1">
        <v>10</v>
      </c>
      <c r="B2034" s="1">
        <v>680</v>
      </c>
      <c r="C2034" s="1" t="s">
        <v>1236</v>
      </c>
      <c r="D2034" s="1" t="s">
        <v>1237</v>
      </c>
      <c r="E2034" s="1" t="s">
        <v>1015</v>
      </c>
      <c r="F2034" s="1" t="s">
        <v>599</v>
      </c>
      <c r="G2034" s="1" t="s">
        <v>1118</v>
      </c>
      <c r="H2034" s="1" t="s">
        <v>4648</v>
      </c>
      <c r="I2034" s="1"/>
    </row>
    <row r="2035" spans="1:9">
      <c r="A2035" s="1">
        <v>11</v>
      </c>
      <c r="B2035" s="1">
        <v>681</v>
      </c>
      <c r="C2035" s="1" t="s">
        <v>1238</v>
      </c>
      <c r="D2035" s="1" t="s">
        <v>1239</v>
      </c>
      <c r="E2035" s="1" t="s">
        <v>1015</v>
      </c>
      <c r="F2035" s="1" t="s">
        <v>599</v>
      </c>
      <c r="G2035" s="1" t="s">
        <v>1118</v>
      </c>
      <c r="H2035" s="1" t="s">
        <v>4650</v>
      </c>
      <c r="I2035" s="1"/>
    </row>
    <row r="2036" spans="1:9">
      <c r="A2036" s="1">
        <v>12</v>
      </c>
      <c r="B2036" s="1">
        <v>970</v>
      </c>
      <c r="C2036" s="1" t="s">
        <v>1746</v>
      </c>
      <c r="D2036" s="1" t="s">
        <v>1747</v>
      </c>
      <c r="E2036" s="1" t="s">
        <v>1503</v>
      </c>
      <c r="F2036" s="1" t="s">
        <v>599</v>
      </c>
      <c r="G2036" s="2" t="s">
        <v>1745</v>
      </c>
      <c r="H2036" s="1" t="s">
        <v>5131</v>
      </c>
      <c r="I2036" s="1"/>
    </row>
    <row r="2037" spans="1:9">
      <c r="A2037" s="1">
        <v>13</v>
      </c>
      <c r="B2037" s="1">
        <v>971</v>
      </c>
      <c r="C2037" s="1" t="s">
        <v>1748</v>
      </c>
      <c r="D2037" s="1" t="s">
        <v>1749</v>
      </c>
      <c r="E2037" s="1" t="s">
        <v>1503</v>
      </c>
      <c r="F2037" s="1" t="s">
        <v>599</v>
      </c>
      <c r="G2037" s="2" t="s">
        <v>1745</v>
      </c>
      <c r="H2037" s="1" t="s">
        <v>5133</v>
      </c>
      <c r="I2037" s="1"/>
    </row>
    <row r="2038" spans="1:9">
      <c r="A2038" s="1">
        <v>14</v>
      </c>
      <c r="B2038" s="1">
        <v>972</v>
      </c>
      <c r="C2038" s="1" t="s">
        <v>1750</v>
      </c>
      <c r="D2038" s="1" t="s">
        <v>1751</v>
      </c>
      <c r="E2038" s="1" t="s">
        <v>1503</v>
      </c>
      <c r="F2038" s="1" t="s">
        <v>599</v>
      </c>
      <c r="G2038" s="2" t="s">
        <v>1745</v>
      </c>
      <c r="H2038" s="1" t="s">
        <v>5135</v>
      </c>
      <c r="I2038" s="1"/>
    </row>
    <row r="2039" spans="1:9">
      <c r="A2039" s="1">
        <v>15</v>
      </c>
      <c r="B2039" s="1">
        <v>973</v>
      </c>
      <c r="C2039" s="1" t="s">
        <v>1752</v>
      </c>
      <c r="D2039" s="1" t="s">
        <v>1753</v>
      </c>
      <c r="E2039" s="1" t="s">
        <v>1503</v>
      </c>
      <c r="F2039" s="1" t="s">
        <v>599</v>
      </c>
      <c r="G2039" s="2" t="s">
        <v>1745</v>
      </c>
      <c r="H2039" s="1" t="s">
        <v>5137</v>
      </c>
      <c r="I2039" s="1"/>
    </row>
    <row r="2040" spans="1:9">
      <c r="A2040" s="1">
        <v>16</v>
      </c>
      <c r="B2040" s="1">
        <v>974</v>
      </c>
      <c r="C2040" s="1" t="s">
        <v>1754</v>
      </c>
      <c r="D2040" s="1" t="s">
        <v>1755</v>
      </c>
      <c r="E2040" s="1" t="s">
        <v>1503</v>
      </c>
      <c r="F2040" s="1" t="s">
        <v>599</v>
      </c>
      <c r="G2040" s="2" t="s">
        <v>1745</v>
      </c>
      <c r="H2040" s="1" t="s">
        <v>5139</v>
      </c>
      <c r="I2040" s="1"/>
    </row>
    <row r="2041" spans="1:9">
      <c r="A2041" s="1">
        <v>17</v>
      </c>
      <c r="B2041" s="1">
        <v>1258</v>
      </c>
      <c r="C2041" s="1" t="s">
        <v>2283</v>
      </c>
      <c r="D2041" s="1" t="s">
        <v>2284</v>
      </c>
      <c r="E2041" s="1" t="s">
        <v>2005</v>
      </c>
      <c r="F2041" s="1" t="s">
        <v>599</v>
      </c>
      <c r="G2041" s="1" t="s">
        <v>2303</v>
      </c>
      <c r="H2041" s="1" t="s">
        <v>5640</v>
      </c>
      <c r="I2041" s="1"/>
    </row>
    <row r="2042" spans="1:9">
      <c r="A2042" s="1">
        <v>18</v>
      </c>
      <c r="B2042" s="1">
        <v>1259</v>
      </c>
      <c r="C2042" s="1" t="s">
        <v>2285</v>
      </c>
      <c r="D2042" s="1" t="s">
        <v>2286</v>
      </c>
      <c r="E2042" s="1" t="s">
        <v>2005</v>
      </c>
      <c r="F2042" s="1" t="s">
        <v>599</v>
      </c>
      <c r="G2042" s="1" t="s">
        <v>2303</v>
      </c>
      <c r="H2042" s="1" t="s">
        <v>5642</v>
      </c>
      <c r="I2042" s="1"/>
    </row>
    <row r="2043" spans="1:9">
      <c r="A2043" s="1">
        <v>19</v>
      </c>
      <c r="B2043" s="1">
        <v>1260</v>
      </c>
      <c r="C2043" s="1" t="s">
        <v>2287</v>
      </c>
      <c r="D2043" s="1" t="s">
        <v>2288</v>
      </c>
      <c r="E2043" s="1" t="s">
        <v>2005</v>
      </c>
      <c r="F2043" s="1" t="s">
        <v>599</v>
      </c>
      <c r="G2043" s="1" t="s">
        <v>2303</v>
      </c>
      <c r="H2043" s="1" t="s">
        <v>5644</v>
      </c>
      <c r="I2043" s="1"/>
    </row>
    <row r="2044" spans="1:9">
      <c r="A2044" s="1">
        <v>20</v>
      </c>
      <c r="B2044" s="1">
        <v>1261</v>
      </c>
      <c r="C2044" s="1" t="s">
        <v>2289</v>
      </c>
      <c r="D2044" s="1" t="s">
        <v>2290</v>
      </c>
      <c r="E2044" s="1" t="s">
        <v>2005</v>
      </c>
      <c r="F2044" s="1" t="s">
        <v>599</v>
      </c>
      <c r="G2044" s="1" t="s">
        <v>2303</v>
      </c>
      <c r="H2044" s="1" t="s">
        <v>5646</v>
      </c>
      <c r="I2044" s="1"/>
    </row>
    <row r="2045" spans="1:9">
      <c r="A2045" s="1">
        <v>21</v>
      </c>
      <c r="B2045" s="1">
        <v>1262</v>
      </c>
      <c r="C2045" s="1" t="s">
        <v>2291</v>
      </c>
      <c r="D2045" s="1" t="s">
        <v>2292</v>
      </c>
      <c r="E2045" s="1" t="s">
        <v>2005</v>
      </c>
      <c r="F2045" s="1" t="s">
        <v>599</v>
      </c>
      <c r="G2045" s="1" t="s">
        <v>2303</v>
      </c>
      <c r="H2045" s="1" t="s">
        <v>5648</v>
      </c>
      <c r="I2045" s="1"/>
    </row>
    <row r="2046" spans="1:9">
      <c r="A2046" s="1">
        <v>22</v>
      </c>
      <c r="B2046" s="1">
        <v>1263</v>
      </c>
      <c r="C2046" s="1" t="s">
        <v>2293</v>
      </c>
      <c r="D2046" s="1" t="s">
        <v>2294</v>
      </c>
      <c r="E2046" s="1" t="s">
        <v>2005</v>
      </c>
      <c r="F2046" s="1" t="s">
        <v>599</v>
      </c>
      <c r="G2046" s="1" t="s">
        <v>2303</v>
      </c>
      <c r="H2046" s="1" t="s">
        <v>5650</v>
      </c>
      <c r="I2046" s="1"/>
    </row>
    <row r="2047" spans="1:9">
      <c r="A2047" s="1">
        <v>23</v>
      </c>
      <c r="B2047" s="1">
        <v>1264</v>
      </c>
      <c r="C2047" s="1" t="s">
        <v>2295</v>
      </c>
      <c r="D2047" s="1" t="s">
        <v>2296</v>
      </c>
      <c r="E2047" s="1" t="s">
        <v>2005</v>
      </c>
      <c r="F2047" s="1" t="s">
        <v>599</v>
      </c>
      <c r="G2047" s="1" t="s">
        <v>2303</v>
      </c>
      <c r="H2047" s="1" t="s">
        <v>5652</v>
      </c>
      <c r="I2047" s="1"/>
    </row>
    <row r="2048" spans="1:9">
      <c r="A2048" s="1">
        <v>24</v>
      </c>
      <c r="B2048" s="1">
        <v>1748</v>
      </c>
      <c r="C2048" s="1" t="s">
        <v>3209</v>
      </c>
      <c r="D2048" s="1" t="s">
        <v>3210</v>
      </c>
      <c r="E2048" s="1" t="s">
        <v>3095</v>
      </c>
      <c r="F2048" s="1" t="s">
        <v>599</v>
      </c>
      <c r="G2048" s="1" t="s">
        <v>3180</v>
      </c>
      <c r="H2048" s="1" t="s">
        <v>6477</v>
      </c>
      <c r="I2048" s="1"/>
    </row>
    <row r="2049" spans="1:11">
      <c r="A2049" s="1">
        <v>25</v>
      </c>
      <c r="B2049" s="1">
        <v>1749</v>
      </c>
      <c r="C2049" s="1" t="s">
        <v>3211</v>
      </c>
      <c r="D2049" s="1" t="s">
        <v>3212</v>
      </c>
      <c r="E2049" s="1" t="s">
        <v>3095</v>
      </c>
      <c r="F2049" s="1" t="s">
        <v>599</v>
      </c>
      <c r="G2049" s="1" t="s">
        <v>3180</v>
      </c>
      <c r="H2049" s="1" t="s">
        <v>6479</v>
      </c>
      <c r="I2049" s="1"/>
    </row>
    <row r="2050" spans="1:11">
      <c r="A2050" s="1">
        <v>26</v>
      </c>
      <c r="B2050" s="1">
        <v>1921</v>
      </c>
      <c r="C2050" s="1" t="s">
        <v>3484</v>
      </c>
      <c r="D2050" s="1" t="s">
        <v>3485</v>
      </c>
      <c r="E2050" s="1" t="s">
        <v>3340</v>
      </c>
      <c r="F2050" s="1" t="s">
        <v>599</v>
      </c>
      <c r="G2050" s="1" t="s">
        <v>3397</v>
      </c>
      <c r="H2050" s="1" t="s">
        <v>6722</v>
      </c>
      <c r="I2050" s="1"/>
    </row>
    <row r="2051" spans="1:11">
      <c r="A2051" s="1">
        <v>27</v>
      </c>
      <c r="B2051" s="1">
        <v>1922</v>
      </c>
      <c r="C2051" s="1" t="s">
        <v>3486</v>
      </c>
      <c r="D2051" s="1" t="s">
        <v>3487</v>
      </c>
      <c r="E2051" s="1" t="s">
        <v>3340</v>
      </c>
      <c r="F2051" s="1" t="s">
        <v>599</v>
      </c>
      <c r="G2051" s="1" t="s">
        <v>3397</v>
      </c>
      <c r="H2051" s="1" t="s">
        <v>6724</v>
      </c>
      <c r="I2051" s="1"/>
    </row>
    <row r="2052" spans="1:11">
      <c r="A2052" s="1">
        <v>28</v>
      </c>
      <c r="B2052" s="1">
        <v>1923</v>
      </c>
      <c r="C2052" s="1" t="s">
        <v>3488</v>
      </c>
      <c r="D2052" s="1" t="s">
        <v>3489</v>
      </c>
      <c r="E2052" s="1" t="s">
        <v>3340</v>
      </c>
      <c r="F2052" s="1" t="s">
        <v>599</v>
      </c>
      <c r="G2052" s="1" t="s">
        <v>3397</v>
      </c>
      <c r="H2052" s="1" t="s">
        <v>6726</v>
      </c>
      <c r="I2052" s="1"/>
    </row>
    <row r="2053" spans="1:11">
      <c r="A2053" s="1">
        <v>29</v>
      </c>
      <c r="B2053" s="1">
        <v>1924</v>
      </c>
      <c r="C2053" s="1" t="s">
        <v>3490</v>
      </c>
      <c r="D2053" s="1" t="s">
        <v>3491</v>
      </c>
      <c r="E2053" s="1" t="s">
        <v>3340</v>
      </c>
      <c r="F2053" s="1" t="s">
        <v>599</v>
      </c>
      <c r="G2053" s="1" t="s">
        <v>3397</v>
      </c>
      <c r="H2053" s="1" t="s">
        <v>6728</v>
      </c>
      <c r="I2053" s="1"/>
    </row>
    <row r="2054" spans="1:11">
      <c r="E2054" s="40" t="s">
        <v>6934</v>
      </c>
    </row>
    <row r="2055" spans="1:11">
      <c r="E2055" t="s">
        <v>6935</v>
      </c>
    </row>
    <row r="2059" spans="1:11">
      <c r="H2059" t="s">
        <v>6936</v>
      </c>
      <c r="K2059" s="6"/>
    </row>
    <row r="2060" spans="1:11">
      <c r="A2060" s="53" t="s">
        <v>3639</v>
      </c>
      <c r="B2060" s="53"/>
      <c r="C2060" s="53"/>
      <c r="D2060" s="53"/>
      <c r="E2060" s="53"/>
      <c r="F2060" s="53"/>
      <c r="G2060" s="53"/>
      <c r="H2060" s="53"/>
      <c r="I2060" s="53"/>
    </row>
    <row r="2061" spans="1:11">
      <c r="A2061" s="52" t="str">
        <f>F2064</f>
        <v>SMP NEGERI 1 SURAKARTA</v>
      </c>
      <c r="B2061" s="52"/>
      <c r="C2061" s="52"/>
      <c r="D2061" s="52"/>
      <c r="E2061" s="52"/>
      <c r="F2061" s="52"/>
      <c r="G2061" s="52"/>
      <c r="H2061" s="52"/>
      <c r="I2061" s="52"/>
    </row>
    <row r="2062" spans="1:11">
      <c r="D2062" s="6" t="s">
        <v>3640</v>
      </c>
      <c r="E2062" t="e">
        <f>#REF!</f>
        <v>#REF!</v>
      </c>
    </row>
    <row r="2063" spans="1:11" ht="30">
      <c r="A2063" s="1" t="s">
        <v>0</v>
      </c>
      <c r="B2063" s="5" t="s">
        <v>0</v>
      </c>
      <c r="C2063" s="5" t="s">
        <v>1</v>
      </c>
      <c r="D2063" s="5" t="s">
        <v>2</v>
      </c>
      <c r="E2063" s="5" t="s">
        <v>3</v>
      </c>
      <c r="F2063" s="5" t="s">
        <v>29</v>
      </c>
      <c r="G2063" s="5" t="s">
        <v>30</v>
      </c>
      <c r="H2063" s="28" t="s">
        <v>3729</v>
      </c>
      <c r="I2063" s="33" t="s">
        <v>6906</v>
      </c>
    </row>
    <row r="2064" spans="1:11">
      <c r="A2064" s="1">
        <v>1</v>
      </c>
      <c r="B2064" s="1">
        <v>299</v>
      </c>
      <c r="C2064" s="1" t="s">
        <v>583</v>
      </c>
      <c r="D2064" s="1" t="s">
        <v>584</v>
      </c>
      <c r="E2064" s="1" t="s">
        <v>486</v>
      </c>
      <c r="F2064" s="1" t="s">
        <v>597</v>
      </c>
      <c r="G2064" s="1" t="s">
        <v>555</v>
      </c>
      <c r="H2064" s="1" t="s">
        <v>3803</v>
      </c>
      <c r="I2064" s="1"/>
    </row>
    <row r="2065" spans="1:9">
      <c r="A2065" s="1">
        <v>2</v>
      </c>
      <c r="B2065" s="1">
        <v>300</v>
      </c>
      <c r="C2065" s="1" t="s">
        <v>585</v>
      </c>
      <c r="D2065" s="1" t="s">
        <v>586</v>
      </c>
      <c r="E2065" s="1" t="s">
        <v>486</v>
      </c>
      <c r="F2065" s="1" t="s">
        <v>597</v>
      </c>
      <c r="G2065" s="1" t="s">
        <v>555</v>
      </c>
      <c r="H2065" s="1" t="s">
        <v>3805</v>
      </c>
      <c r="I2065" s="1"/>
    </row>
    <row r="2066" spans="1:9">
      <c r="A2066" s="1">
        <v>3</v>
      </c>
      <c r="B2066" s="1">
        <v>466</v>
      </c>
      <c r="C2066" s="1" t="s">
        <v>860</v>
      </c>
      <c r="D2066" s="1" t="s">
        <v>861</v>
      </c>
      <c r="E2066" s="1" t="s">
        <v>639</v>
      </c>
      <c r="F2066" s="1" t="s">
        <v>597</v>
      </c>
      <c r="G2066" s="1" t="s">
        <v>788</v>
      </c>
      <c r="H2066" s="1" t="s">
        <v>3964</v>
      </c>
      <c r="I2066" s="1"/>
    </row>
    <row r="2067" spans="1:9">
      <c r="A2067" s="1">
        <v>4</v>
      </c>
      <c r="B2067" s="1">
        <v>467</v>
      </c>
      <c r="C2067" s="1" t="s">
        <v>862</v>
      </c>
      <c r="D2067" s="1" t="s">
        <v>863</v>
      </c>
      <c r="E2067" s="1" t="s">
        <v>639</v>
      </c>
      <c r="F2067" s="1" t="s">
        <v>597</v>
      </c>
      <c r="G2067" s="1" t="s">
        <v>788</v>
      </c>
      <c r="H2067" s="1"/>
      <c r="I2067" s="1"/>
    </row>
    <row r="2068" spans="1:9">
      <c r="A2068" s="1">
        <v>5</v>
      </c>
      <c r="B2068" s="1">
        <v>468</v>
      </c>
      <c r="C2068" s="1" t="s">
        <v>864</v>
      </c>
      <c r="D2068" s="1" t="s">
        <v>865</v>
      </c>
      <c r="E2068" s="1" t="s">
        <v>639</v>
      </c>
      <c r="F2068" s="1" t="s">
        <v>597</v>
      </c>
      <c r="G2068" s="1" t="s">
        <v>788</v>
      </c>
      <c r="H2068" s="1" t="s">
        <v>3966</v>
      </c>
      <c r="I2068" s="1"/>
    </row>
    <row r="2069" spans="1:9">
      <c r="A2069" s="1">
        <v>6</v>
      </c>
      <c r="B2069" s="1">
        <v>469</v>
      </c>
      <c r="C2069" s="1" t="s">
        <v>866</v>
      </c>
      <c r="D2069" s="1" t="s">
        <v>867</v>
      </c>
      <c r="E2069" s="1" t="s">
        <v>639</v>
      </c>
      <c r="F2069" s="1" t="s">
        <v>597</v>
      </c>
      <c r="G2069" s="1" t="s">
        <v>788</v>
      </c>
      <c r="H2069" s="1" t="s">
        <v>3968</v>
      </c>
      <c r="I2069" s="1"/>
    </row>
    <row r="2070" spans="1:9">
      <c r="A2070" s="1">
        <v>7</v>
      </c>
      <c r="B2070" s="1">
        <v>665</v>
      </c>
      <c r="C2070" s="1" t="s">
        <v>1209</v>
      </c>
      <c r="D2070" s="1" t="s">
        <v>1210</v>
      </c>
      <c r="E2070" s="1" t="s">
        <v>1015</v>
      </c>
      <c r="F2070" s="1" t="s">
        <v>597</v>
      </c>
      <c r="G2070" s="1" t="s">
        <v>1118</v>
      </c>
      <c r="H2070" s="1" t="s">
        <v>4624</v>
      </c>
      <c r="I2070" s="1"/>
    </row>
    <row r="2071" spans="1:9">
      <c r="A2071" s="1">
        <v>8</v>
      </c>
      <c r="B2071" s="1">
        <v>666</v>
      </c>
      <c r="C2071" s="1" t="s">
        <v>1211</v>
      </c>
      <c r="D2071" s="1" t="s">
        <v>1212</v>
      </c>
      <c r="E2071" s="1" t="s">
        <v>1015</v>
      </c>
      <c r="F2071" s="1" t="s">
        <v>597</v>
      </c>
      <c r="G2071" s="1" t="s">
        <v>1118</v>
      </c>
      <c r="H2071" s="1" t="s">
        <v>4626</v>
      </c>
      <c r="I2071" s="1"/>
    </row>
    <row r="2072" spans="1:9">
      <c r="A2072" s="1">
        <v>9</v>
      </c>
      <c r="B2072" s="1">
        <v>667</v>
      </c>
      <c r="C2072" s="1" t="s">
        <v>1213</v>
      </c>
      <c r="D2072" s="1" t="s">
        <v>1214</v>
      </c>
      <c r="E2072" s="1" t="s">
        <v>1015</v>
      </c>
      <c r="F2072" s="1" t="s">
        <v>597</v>
      </c>
      <c r="G2072" s="1" t="s">
        <v>1118</v>
      </c>
      <c r="H2072" s="1" t="s">
        <v>4628</v>
      </c>
      <c r="I2072" s="1"/>
    </row>
    <row r="2073" spans="1:9">
      <c r="A2073" s="1">
        <v>10</v>
      </c>
      <c r="B2073" s="1">
        <v>668</v>
      </c>
      <c r="C2073" s="1" t="s">
        <v>1215</v>
      </c>
      <c r="D2073" s="1" t="s">
        <v>1216</v>
      </c>
      <c r="E2073" s="1" t="s">
        <v>1015</v>
      </c>
      <c r="F2073" s="1" t="s">
        <v>597</v>
      </c>
      <c r="G2073" s="1" t="s">
        <v>1118</v>
      </c>
      <c r="H2073" s="1" t="s">
        <v>4630</v>
      </c>
      <c r="I2073" s="1"/>
    </row>
    <row r="2074" spans="1:9">
      <c r="A2074" s="1">
        <v>11</v>
      </c>
      <c r="B2074" s="1">
        <v>669</v>
      </c>
      <c r="C2074" s="1" t="s">
        <v>1217</v>
      </c>
      <c r="D2074" s="1" t="s">
        <v>1218</v>
      </c>
      <c r="E2074" s="1" t="s">
        <v>1015</v>
      </c>
      <c r="F2074" s="2" t="s">
        <v>597</v>
      </c>
      <c r="G2074" s="1" t="s">
        <v>1118</v>
      </c>
      <c r="H2074" s="1" t="s">
        <v>4632</v>
      </c>
      <c r="I2074" s="1"/>
    </row>
    <row r="2075" spans="1:9">
      <c r="A2075" s="1">
        <v>12</v>
      </c>
      <c r="B2075" s="1">
        <v>1101</v>
      </c>
      <c r="C2075" s="1" t="s">
        <v>1975</v>
      </c>
      <c r="D2075" s="1" t="s">
        <v>1976</v>
      </c>
      <c r="E2075" s="1" t="s">
        <v>1503</v>
      </c>
      <c r="F2075" s="2" t="s">
        <v>597</v>
      </c>
      <c r="G2075" s="2" t="s">
        <v>1732</v>
      </c>
      <c r="H2075" s="1" t="s">
        <v>5349</v>
      </c>
      <c r="I2075" s="1"/>
    </row>
    <row r="2076" spans="1:9">
      <c r="A2076" s="1">
        <v>13</v>
      </c>
      <c r="B2076" s="1">
        <v>1102</v>
      </c>
      <c r="C2076" s="1" t="s">
        <v>1977</v>
      </c>
      <c r="D2076" s="1" t="s">
        <v>1978</v>
      </c>
      <c r="E2076" s="1" t="s">
        <v>1503</v>
      </c>
      <c r="F2076" s="2" t="s">
        <v>597</v>
      </c>
      <c r="G2076" s="2" t="s">
        <v>1732</v>
      </c>
      <c r="H2076" s="1" t="s">
        <v>5351</v>
      </c>
      <c r="I2076" s="1"/>
    </row>
    <row r="2077" spans="1:9">
      <c r="A2077" s="1">
        <v>14</v>
      </c>
      <c r="B2077" s="1">
        <v>1103</v>
      </c>
      <c r="C2077" s="1" t="s">
        <v>1979</v>
      </c>
      <c r="D2077" s="1" t="s">
        <v>1980</v>
      </c>
      <c r="E2077" s="1" t="s">
        <v>1503</v>
      </c>
      <c r="F2077" s="2" t="s">
        <v>597</v>
      </c>
      <c r="G2077" s="2" t="s">
        <v>1732</v>
      </c>
      <c r="H2077" s="1" t="s">
        <v>5353</v>
      </c>
      <c r="I2077" s="1"/>
    </row>
    <row r="2078" spans="1:9">
      <c r="A2078" s="1">
        <v>15</v>
      </c>
      <c r="B2078" s="1">
        <v>1104</v>
      </c>
      <c r="C2078" s="1" t="s">
        <v>1981</v>
      </c>
      <c r="D2078" s="1" t="s">
        <v>1982</v>
      </c>
      <c r="E2078" s="1" t="s">
        <v>1503</v>
      </c>
      <c r="F2078" s="2" t="s">
        <v>597</v>
      </c>
      <c r="G2078" s="2" t="s">
        <v>1732</v>
      </c>
      <c r="H2078" s="1" t="s">
        <v>5355</v>
      </c>
      <c r="I2078" s="1"/>
    </row>
    <row r="2079" spans="1:9">
      <c r="A2079" s="1">
        <v>16</v>
      </c>
      <c r="B2079" s="1">
        <v>1317</v>
      </c>
      <c r="C2079" s="2" t="s">
        <v>2387</v>
      </c>
      <c r="D2079" s="2" t="s">
        <v>2388</v>
      </c>
      <c r="E2079" s="2" t="s">
        <v>2005</v>
      </c>
      <c r="F2079" s="2" t="s">
        <v>597</v>
      </c>
      <c r="G2079" s="1" t="s">
        <v>2364</v>
      </c>
      <c r="H2079" s="1" t="s">
        <v>5739</v>
      </c>
      <c r="I2079" s="1"/>
    </row>
    <row r="2080" spans="1:9">
      <c r="A2080" s="1">
        <v>17</v>
      </c>
      <c r="B2080" s="1">
        <v>1318</v>
      </c>
      <c r="C2080" s="2" t="s">
        <v>2389</v>
      </c>
      <c r="D2080" s="2" t="s">
        <v>2390</v>
      </c>
      <c r="E2080" s="2" t="s">
        <v>2005</v>
      </c>
      <c r="F2080" s="2" t="s">
        <v>597</v>
      </c>
      <c r="G2080" s="1" t="s">
        <v>2364</v>
      </c>
      <c r="H2080" s="1" t="s">
        <v>5741</v>
      </c>
      <c r="I2080" s="1"/>
    </row>
    <row r="2081" spans="1:11">
      <c r="A2081" s="1">
        <v>18</v>
      </c>
      <c r="B2081" s="1">
        <v>1320</v>
      </c>
      <c r="C2081" s="2" t="s">
        <v>2391</v>
      </c>
      <c r="D2081" s="2" t="s">
        <v>2392</v>
      </c>
      <c r="E2081" s="2" t="s">
        <v>2005</v>
      </c>
      <c r="F2081" s="2" t="s">
        <v>597</v>
      </c>
      <c r="G2081" s="1" t="s">
        <v>2364</v>
      </c>
      <c r="H2081" s="1" t="s">
        <v>5743</v>
      </c>
      <c r="I2081" s="1"/>
    </row>
    <row r="2082" spans="1:11">
      <c r="A2082" s="1">
        <v>19</v>
      </c>
      <c r="B2082" s="1">
        <v>1322</v>
      </c>
      <c r="C2082" s="2" t="s">
        <v>2393</v>
      </c>
      <c r="D2082" s="2" t="s">
        <v>2394</v>
      </c>
      <c r="E2082" s="2" t="s">
        <v>2005</v>
      </c>
      <c r="F2082" s="2" t="s">
        <v>597</v>
      </c>
      <c r="G2082" s="1" t="s">
        <v>2364</v>
      </c>
      <c r="H2082" s="1" t="s">
        <v>5745</v>
      </c>
      <c r="I2082" s="1"/>
    </row>
    <row r="2083" spans="1:11">
      <c r="A2083" s="1">
        <v>20</v>
      </c>
      <c r="B2083" s="1">
        <v>1323</v>
      </c>
      <c r="C2083" s="2" t="s">
        <v>2395</v>
      </c>
      <c r="D2083" s="2" t="s">
        <v>2396</v>
      </c>
      <c r="E2083" s="2" t="s">
        <v>2005</v>
      </c>
      <c r="F2083" s="2" t="s">
        <v>597</v>
      </c>
      <c r="G2083" s="1" t="s">
        <v>2364</v>
      </c>
      <c r="H2083" s="1" t="s">
        <v>5747</v>
      </c>
      <c r="I2083" s="1"/>
    </row>
    <row r="2084" spans="1:11">
      <c r="A2084" s="1">
        <v>21</v>
      </c>
      <c r="B2084" s="1">
        <v>1741</v>
      </c>
      <c r="C2084" s="1" t="s">
        <v>3197</v>
      </c>
      <c r="D2084" s="1" t="s">
        <v>3198</v>
      </c>
      <c r="E2084" s="1" t="s">
        <v>3095</v>
      </c>
      <c r="F2084" s="1" t="s">
        <v>597</v>
      </c>
      <c r="G2084" s="1" t="s">
        <v>3180</v>
      </c>
      <c r="H2084" s="1" t="s">
        <v>6468</v>
      </c>
      <c r="I2084" s="1"/>
    </row>
    <row r="2085" spans="1:11">
      <c r="A2085" s="1">
        <v>22</v>
      </c>
      <c r="B2085" s="1">
        <v>1742</v>
      </c>
      <c r="C2085" s="1" t="s">
        <v>3199</v>
      </c>
      <c r="D2085" s="1" t="s">
        <v>3200</v>
      </c>
      <c r="E2085" s="1" t="s">
        <v>3095</v>
      </c>
      <c r="F2085" s="1" t="s">
        <v>597</v>
      </c>
      <c r="G2085" s="1" t="s">
        <v>3180</v>
      </c>
      <c r="H2085" s="1" t="s">
        <v>4811</v>
      </c>
      <c r="I2085" s="1"/>
    </row>
    <row r="2086" spans="1:11">
      <c r="A2086" s="1">
        <v>23</v>
      </c>
      <c r="B2086" s="1">
        <v>1913</v>
      </c>
      <c r="C2086" s="1" t="s">
        <v>3472</v>
      </c>
      <c r="D2086" s="1" t="s">
        <v>3473</v>
      </c>
      <c r="E2086" s="1" t="s">
        <v>3340</v>
      </c>
      <c r="F2086" s="1" t="s">
        <v>597</v>
      </c>
      <c r="G2086" s="1" t="s">
        <v>3397</v>
      </c>
      <c r="H2086" s="1" t="s">
        <v>6711</v>
      </c>
      <c r="I2086" s="1"/>
    </row>
    <row r="2087" spans="1:11">
      <c r="A2087" s="1">
        <v>24</v>
      </c>
      <c r="B2087" s="1">
        <v>1914</v>
      </c>
      <c r="C2087" s="1" t="s">
        <v>3474</v>
      </c>
      <c r="D2087" s="1" t="s">
        <v>3475</v>
      </c>
      <c r="E2087" s="1" t="s">
        <v>3340</v>
      </c>
      <c r="F2087" s="1" t="s">
        <v>597</v>
      </c>
      <c r="G2087" s="1" t="s">
        <v>3397</v>
      </c>
      <c r="H2087" s="1" t="s">
        <v>6713</v>
      </c>
      <c r="I2087" s="1"/>
    </row>
    <row r="2088" spans="1:11">
      <c r="A2088" s="1">
        <v>25</v>
      </c>
      <c r="B2088" s="1">
        <v>1916</v>
      </c>
      <c r="C2088" s="1" t="s">
        <v>3476</v>
      </c>
      <c r="D2088" s="1" t="s">
        <v>3477</v>
      </c>
      <c r="E2088" s="1" t="s">
        <v>3340</v>
      </c>
      <c r="F2088" s="1" t="s">
        <v>597</v>
      </c>
      <c r="G2088" s="1" t="s">
        <v>3397</v>
      </c>
      <c r="H2088" s="1" t="s">
        <v>6715</v>
      </c>
      <c r="I2088" s="1"/>
    </row>
    <row r="2089" spans="1:11">
      <c r="E2089" s="40" t="s">
        <v>6934</v>
      </c>
    </row>
    <row r="2090" spans="1:11">
      <c r="E2090" t="s">
        <v>6935</v>
      </c>
    </row>
    <row r="2094" spans="1:11">
      <c r="H2094" t="s">
        <v>6936</v>
      </c>
      <c r="K2094" s="6"/>
    </row>
    <row r="2095" spans="1:11">
      <c r="A2095" s="53" t="s">
        <v>3639</v>
      </c>
      <c r="B2095" s="53"/>
      <c r="C2095" s="53"/>
      <c r="D2095" s="53"/>
      <c r="E2095" s="53"/>
      <c r="F2095" s="53"/>
      <c r="G2095" s="53"/>
      <c r="H2095" s="53"/>
      <c r="I2095" s="53"/>
    </row>
    <row r="2096" spans="1:11">
      <c r="A2096" s="52" t="str">
        <f>F2099</f>
        <v xml:space="preserve">SMP NEGERI 2 BANYUDONO </v>
      </c>
      <c r="B2096" s="52"/>
      <c r="C2096" s="52"/>
      <c r="D2096" s="52"/>
      <c r="E2096" s="52"/>
      <c r="F2096" s="52"/>
      <c r="G2096" s="52"/>
      <c r="H2096" s="52"/>
      <c r="I2096" s="52"/>
    </row>
    <row r="2097" spans="1:9">
      <c r="D2097" s="6" t="s">
        <v>3640</v>
      </c>
      <c r="E2097" t="e">
        <f>#REF!</f>
        <v>#REF!</v>
      </c>
    </row>
    <row r="2098" spans="1:9" ht="30">
      <c r="A2098" s="1" t="s">
        <v>0</v>
      </c>
      <c r="B2098" s="5" t="s">
        <v>0</v>
      </c>
      <c r="C2098" s="5" t="s">
        <v>1</v>
      </c>
      <c r="D2098" s="5" t="s">
        <v>2</v>
      </c>
      <c r="E2098" s="5" t="s">
        <v>3</v>
      </c>
      <c r="F2098" s="5" t="s">
        <v>29</v>
      </c>
      <c r="G2098" s="5" t="s">
        <v>30</v>
      </c>
      <c r="H2098" s="28" t="s">
        <v>3729</v>
      </c>
      <c r="I2098" s="33" t="s">
        <v>6906</v>
      </c>
    </row>
    <row r="2099" spans="1:9">
      <c r="A2099" s="1">
        <v>1</v>
      </c>
      <c r="B2099" s="1">
        <v>534</v>
      </c>
      <c r="C2099" s="1" t="s">
        <v>974</v>
      </c>
      <c r="D2099" s="1" t="s">
        <v>975</v>
      </c>
      <c r="E2099" s="1" t="s">
        <v>639</v>
      </c>
      <c r="F2099" s="1" t="s">
        <v>976</v>
      </c>
      <c r="G2099" s="1" t="s">
        <v>815</v>
      </c>
      <c r="H2099" s="1"/>
      <c r="I2099" s="1"/>
    </row>
    <row r="2100" spans="1:9">
      <c r="A2100" s="1">
        <v>2</v>
      </c>
      <c r="B2100" s="1">
        <v>537</v>
      </c>
      <c r="C2100" s="1" t="s">
        <v>977</v>
      </c>
      <c r="D2100" s="1" t="s">
        <v>978</v>
      </c>
      <c r="E2100" s="1" t="s">
        <v>639</v>
      </c>
      <c r="F2100" s="1" t="s">
        <v>976</v>
      </c>
      <c r="G2100" s="1" t="s">
        <v>815</v>
      </c>
      <c r="H2100" s="1" t="s">
        <v>4051</v>
      </c>
      <c r="I2100" s="1"/>
    </row>
    <row r="2101" spans="1:9">
      <c r="A2101" s="1">
        <v>3</v>
      </c>
      <c r="B2101" s="1">
        <v>539</v>
      </c>
      <c r="C2101" s="1" t="s">
        <v>979</v>
      </c>
      <c r="D2101" s="1" t="s">
        <v>980</v>
      </c>
      <c r="E2101" s="1" t="s">
        <v>639</v>
      </c>
      <c r="F2101" s="1" t="s">
        <v>976</v>
      </c>
      <c r="G2101" s="1" t="s">
        <v>815</v>
      </c>
      <c r="H2101" s="1" t="s">
        <v>4053</v>
      </c>
      <c r="I2101" s="1"/>
    </row>
    <row r="2102" spans="1:9">
      <c r="A2102" s="1">
        <v>4</v>
      </c>
      <c r="B2102" s="1">
        <v>540</v>
      </c>
      <c r="C2102" s="1" t="s">
        <v>981</v>
      </c>
      <c r="D2102" s="1" t="s">
        <v>982</v>
      </c>
      <c r="E2102" s="1" t="s">
        <v>639</v>
      </c>
      <c r="F2102" s="1" t="s">
        <v>976</v>
      </c>
      <c r="G2102" s="1" t="s">
        <v>815</v>
      </c>
      <c r="H2102" s="1"/>
      <c r="I2102" s="1"/>
    </row>
    <row r="2103" spans="1:9">
      <c r="A2103" s="1">
        <v>5</v>
      </c>
      <c r="B2103" s="1">
        <v>810</v>
      </c>
      <c r="C2103" s="1" t="s">
        <v>1449</v>
      </c>
      <c r="D2103" s="1" t="s">
        <v>1450</v>
      </c>
      <c r="E2103" s="1" t="s">
        <v>1015</v>
      </c>
      <c r="F2103" s="1" t="s">
        <v>976</v>
      </c>
      <c r="G2103" s="1" t="s">
        <v>1049</v>
      </c>
      <c r="H2103" s="1" t="s">
        <v>4853</v>
      </c>
      <c r="I2103" s="1"/>
    </row>
    <row r="2104" spans="1:9">
      <c r="A2104" s="1">
        <v>6</v>
      </c>
      <c r="B2104" s="1">
        <v>811</v>
      </c>
      <c r="C2104" s="1" t="s">
        <v>1451</v>
      </c>
      <c r="D2104" s="1" t="s">
        <v>1452</v>
      </c>
      <c r="E2104" s="1" t="s">
        <v>1015</v>
      </c>
      <c r="F2104" s="1" t="s">
        <v>976</v>
      </c>
      <c r="G2104" s="1" t="s">
        <v>1049</v>
      </c>
      <c r="H2104" s="1" t="s">
        <v>4855</v>
      </c>
      <c r="I2104" s="1"/>
    </row>
    <row r="2105" spans="1:9">
      <c r="A2105" s="1">
        <v>7</v>
      </c>
      <c r="B2105" s="1">
        <v>812</v>
      </c>
      <c r="C2105" s="1" t="s">
        <v>1453</v>
      </c>
      <c r="D2105" s="1" t="s">
        <v>1454</v>
      </c>
      <c r="E2105" s="1" t="s">
        <v>1015</v>
      </c>
      <c r="F2105" s="1" t="s">
        <v>976</v>
      </c>
      <c r="G2105" s="1" t="s">
        <v>1049</v>
      </c>
      <c r="H2105" s="32" t="s">
        <v>4857</v>
      </c>
      <c r="I2105" s="1"/>
    </row>
    <row r="2106" spans="1:9">
      <c r="A2106" s="1">
        <v>8</v>
      </c>
      <c r="B2106" s="1">
        <v>813</v>
      </c>
      <c r="C2106" s="1" t="s">
        <v>1455</v>
      </c>
      <c r="D2106" s="1" t="s">
        <v>1456</v>
      </c>
      <c r="E2106" s="1" t="s">
        <v>1015</v>
      </c>
      <c r="F2106" s="1" t="s">
        <v>976</v>
      </c>
      <c r="G2106" s="1" t="s">
        <v>1049</v>
      </c>
      <c r="H2106" s="32" t="s">
        <v>4859</v>
      </c>
      <c r="I2106" s="1"/>
    </row>
    <row r="2107" spans="1:9">
      <c r="A2107" s="1">
        <v>9</v>
      </c>
      <c r="B2107" s="1">
        <v>814</v>
      </c>
      <c r="C2107" s="1" t="s">
        <v>1457</v>
      </c>
      <c r="D2107" s="1" t="s">
        <v>1458</v>
      </c>
      <c r="E2107" s="1" t="s">
        <v>1015</v>
      </c>
      <c r="F2107" s="1" t="s">
        <v>976</v>
      </c>
      <c r="G2107" s="1" t="s">
        <v>1049</v>
      </c>
      <c r="H2107" s="32" t="s">
        <v>4861</v>
      </c>
      <c r="I2107" s="1"/>
    </row>
    <row r="2108" spans="1:9">
      <c r="A2108" s="1">
        <v>10</v>
      </c>
      <c r="B2108" s="1">
        <v>1083</v>
      </c>
      <c r="C2108" s="1" t="s">
        <v>1945</v>
      </c>
      <c r="D2108" s="1" t="s">
        <v>1946</v>
      </c>
      <c r="E2108" s="1" t="s">
        <v>1503</v>
      </c>
      <c r="F2108" s="1" t="s">
        <v>976</v>
      </c>
      <c r="G2108" s="1" t="s">
        <v>1931</v>
      </c>
      <c r="H2108" s="32" t="s">
        <v>5319</v>
      </c>
      <c r="I2108" s="1"/>
    </row>
    <row r="2109" spans="1:9">
      <c r="A2109" s="1">
        <v>11</v>
      </c>
      <c r="B2109" s="1">
        <v>1084</v>
      </c>
      <c r="C2109" s="1" t="s">
        <v>1947</v>
      </c>
      <c r="D2109" s="1" t="s">
        <v>1948</v>
      </c>
      <c r="E2109" s="1" t="s">
        <v>1503</v>
      </c>
      <c r="F2109" s="1" t="s">
        <v>976</v>
      </c>
      <c r="G2109" s="1" t="s">
        <v>1931</v>
      </c>
      <c r="H2109" s="32" t="s">
        <v>5321</v>
      </c>
      <c r="I2109" s="1"/>
    </row>
    <row r="2110" spans="1:9">
      <c r="A2110" s="1">
        <v>12</v>
      </c>
      <c r="B2110" s="1">
        <v>1085</v>
      </c>
      <c r="C2110" s="1" t="s">
        <v>1949</v>
      </c>
      <c r="D2110" s="1" t="s">
        <v>1950</v>
      </c>
      <c r="E2110" s="1" t="s">
        <v>1503</v>
      </c>
      <c r="F2110" s="1" t="s">
        <v>976</v>
      </c>
      <c r="G2110" s="1" t="s">
        <v>1931</v>
      </c>
      <c r="H2110" s="32" t="s">
        <v>5323</v>
      </c>
      <c r="I2110" s="1"/>
    </row>
    <row r="2111" spans="1:9">
      <c r="A2111" s="1">
        <v>13</v>
      </c>
      <c r="B2111" s="1">
        <v>1086</v>
      </c>
      <c r="C2111" s="1" t="s">
        <v>1951</v>
      </c>
      <c r="D2111" s="1" t="s">
        <v>1952</v>
      </c>
      <c r="E2111" s="1" t="s">
        <v>1503</v>
      </c>
      <c r="F2111" s="1" t="s">
        <v>976</v>
      </c>
      <c r="G2111" s="1" t="s">
        <v>1931</v>
      </c>
      <c r="H2111" s="32" t="s">
        <v>5325</v>
      </c>
      <c r="I2111" s="1"/>
    </row>
    <row r="2112" spans="1:9">
      <c r="A2112" s="1">
        <v>14</v>
      </c>
      <c r="B2112" s="1">
        <v>1087</v>
      </c>
      <c r="C2112" s="1" t="s">
        <v>1953</v>
      </c>
      <c r="D2112" s="1" t="s">
        <v>1954</v>
      </c>
      <c r="E2112" s="1" t="s">
        <v>1503</v>
      </c>
      <c r="F2112" s="1" t="s">
        <v>976</v>
      </c>
      <c r="G2112" s="1" t="s">
        <v>1931</v>
      </c>
      <c r="H2112" s="32" t="s">
        <v>5327</v>
      </c>
      <c r="I2112" s="1"/>
    </row>
    <row r="2113" spans="1:9">
      <c r="A2113" s="1">
        <v>15</v>
      </c>
      <c r="B2113" s="1">
        <v>1308</v>
      </c>
      <c r="C2113" s="1" t="s">
        <v>2373</v>
      </c>
      <c r="D2113" s="1" t="s">
        <v>2374</v>
      </c>
      <c r="E2113" s="1" t="s">
        <v>2005</v>
      </c>
      <c r="F2113" s="1" t="s">
        <v>976</v>
      </c>
      <c r="G2113" s="1" t="s">
        <v>2364</v>
      </c>
      <c r="H2113" s="32" t="s">
        <v>5725</v>
      </c>
      <c r="I2113" s="1"/>
    </row>
    <row r="2114" spans="1:9">
      <c r="A2114" s="1">
        <v>16</v>
      </c>
      <c r="B2114" s="1">
        <v>1309</v>
      </c>
      <c r="C2114" s="1" t="s">
        <v>2375</v>
      </c>
      <c r="D2114" s="1" t="s">
        <v>2376</v>
      </c>
      <c r="E2114" s="1" t="s">
        <v>2005</v>
      </c>
      <c r="F2114" s="1" t="s">
        <v>976</v>
      </c>
      <c r="G2114" s="1" t="s">
        <v>2364</v>
      </c>
      <c r="H2114" s="32" t="s">
        <v>5727</v>
      </c>
      <c r="I2114" s="1"/>
    </row>
    <row r="2115" spans="1:9">
      <c r="A2115" s="1">
        <v>17</v>
      </c>
      <c r="B2115" s="1">
        <v>1310</v>
      </c>
      <c r="C2115" s="1" t="s">
        <v>2377</v>
      </c>
      <c r="D2115" s="1" t="s">
        <v>2378</v>
      </c>
      <c r="E2115" s="1" t="s">
        <v>2005</v>
      </c>
      <c r="F2115" s="1" t="s">
        <v>976</v>
      </c>
      <c r="G2115" s="1" t="s">
        <v>2364</v>
      </c>
      <c r="H2115" s="32" t="s">
        <v>5729</v>
      </c>
      <c r="I2115" s="1"/>
    </row>
    <row r="2116" spans="1:9">
      <c r="A2116" s="1">
        <v>18</v>
      </c>
      <c r="B2116" s="1">
        <v>1311</v>
      </c>
      <c r="C2116" s="1" t="s">
        <v>2379</v>
      </c>
      <c r="D2116" s="1" t="s">
        <v>2380</v>
      </c>
      <c r="E2116" s="1" t="s">
        <v>2005</v>
      </c>
      <c r="F2116" s="1" t="s">
        <v>976</v>
      </c>
      <c r="G2116" s="1" t="s">
        <v>2364</v>
      </c>
      <c r="H2116" s="32" t="s">
        <v>5731</v>
      </c>
      <c r="I2116" s="1"/>
    </row>
    <row r="2117" spans="1:9">
      <c r="A2117" s="1">
        <v>19</v>
      </c>
      <c r="B2117" s="1">
        <v>1312</v>
      </c>
      <c r="C2117" s="1" t="s">
        <v>2381</v>
      </c>
      <c r="D2117" s="1" t="s">
        <v>2382</v>
      </c>
      <c r="E2117" s="1" t="s">
        <v>2005</v>
      </c>
      <c r="F2117" s="1" t="s">
        <v>976</v>
      </c>
      <c r="G2117" s="1" t="s">
        <v>2364</v>
      </c>
      <c r="H2117" s="32" t="s">
        <v>5733</v>
      </c>
      <c r="I2117" s="1"/>
    </row>
    <row r="2118" spans="1:9">
      <c r="A2118" s="1">
        <v>20</v>
      </c>
      <c r="B2118" s="1">
        <v>1313</v>
      </c>
      <c r="C2118" s="1" t="s">
        <v>2383</v>
      </c>
      <c r="D2118" s="1" t="s">
        <v>2384</v>
      </c>
      <c r="E2118" s="1" t="s">
        <v>2005</v>
      </c>
      <c r="F2118" s="1" t="s">
        <v>976</v>
      </c>
      <c r="G2118" s="1" t="s">
        <v>2364</v>
      </c>
      <c r="H2118" s="32" t="s">
        <v>5735</v>
      </c>
      <c r="I2118" s="1"/>
    </row>
    <row r="2119" spans="1:9">
      <c r="A2119" s="1">
        <v>21</v>
      </c>
      <c r="B2119" s="1">
        <v>1315</v>
      </c>
      <c r="C2119" s="1" t="s">
        <v>2385</v>
      </c>
      <c r="D2119" s="1" t="s">
        <v>2386</v>
      </c>
      <c r="E2119" s="1" t="s">
        <v>2005</v>
      </c>
      <c r="F2119" s="1" t="s">
        <v>976</v>
      </c>
      <c r="G2119" s="1" t="s">
        <v>2364</v>
      </c>
      <c r="H2119" s="32" t="s">
        <v>5737</v>
      </c>
      <c r="I2119" s="1"/>
    </row>
    <row r="2120" spans="1:9">
      <c r="A2120" s="1">
        <v>22</v>
      </c>
      <c r="B2120" s="1">
        <v>1760</v>
      </c>
      <c r="C2120" s="1" t="s">
        <v>3229</v>
      </c>
      <c r="D2120" s="1" t="s">
        <v>3230</v>
      </c>
      <c r="E2120" s="1" t="s">
        <v>3095</v>
      </c>
      <c r="F2120" s="1" t="s">
        <v>976</v>
      </c>
      <c r="G2120" s="1" t="s">
        <v>3180</v>
      </c>
      <c r="H2120" s="32" t="s">
        <v>6492</v>
      </c>
      <c r="I2120" s="1"/>
    </row>
    <row r="2121" spans="1:9">
      <c r="A2121" s="1">
        <v>23</v>
      </c>
      <c r="B2121" s="1">
        <v>1761</v>
      </c>
      <c r="C2121" s="1" t="s">
        <v>3231</v>
      </c>
      <c r="D2121" s="1" t="s">
        <v>3232</v>
      </c>
      <c r="E2121" s="1" t="s">
        <v>3095</v>
      </c>
      <c r="F2121" s="1" t="s">
        <v>976</v>
      </c>
      <c r="G2121" s="1" t="s">
        <v>3180</v>
      </c>
      <c r="H2121" s="32" t="s">
        <v>6494</v>
      </c>
      <c r="I2121" s="1"/>
    </row>
    <row r="2122" spans="1:9">
      <c r="A2122" s="1">
        <v>24</v>
      </c>
      <c r="B2122" s="1"/>
      <c r="C2122" s="2" t="s">
        <v>6899</v>
      </c>
      <c r="D2122" s="2" t="s">
        <v>6900</v>
      </c>
      <c r="E2122" s="1" t="s">
        <v>3095</v>
      </c>
      <c r="F2122" s="11" t="s">
        <v>976</v>
      </c>
      <c r="G2122" s="11" t="s">
        <v>3180</v>
      </c>
      <c r="H2122" s="31" t="s">
        <v>6901</v>
      </c>
      <c r="I2122" s="1"/>
    </row>
    <row r="2123" spans="1:9">
      <c r="A2123" s="1">
        <v>25</v>
      </c>
      <c r="B2123" s="1">
        <v>2002</v>
      </c>
      <c r="C2123" s="1" t="s">
        <v>3586</v>
      </c>
      <c r="D2123" s="1" t="s">
        <v>3587</v>
      </c>
      <c r="E2123" s="1" t="s">
        <v>3340</v>
      </c>
      <c r="F2123" s="1" t="s">
        <v>976</v>
      </c>
      <c r="G2123" s="1" t="s">
        <v>3588</v>
      </c>
      <c r="H2123" s="32" t="s">
        <v>6823</v>
      </c>
      <c r="I2123" s="1"/>
    </row>
    <row r="2124" spans="1:9">
      <c r="A2124" s="1">
        <v>26</v>
      </c>
      <c r="B2124" s="1">
        <v>2005</v>
      </c>
      <c r="C2124" s="1" t="s">
        <v>3589</v>
      </c>
      <c r="D2124" s="1" t="s">
        <v>3590</v>
      </c>
      <c r="E2124" s="1" t="s">
        <v>3340</v>
      </c>
      <c r="F2124" s="1" t="s">
        <v>976</v>
      </c>
      <c r="G2124" s="1" t="s">
        <v>3588</v>
      </c>
      <c r="H2124" s="32" t="s">
        <v>6825</v>
      </c>
      <c r="I2124" s="1"/>
    </row>
    <row r="2125" spans="1:9">
      <c r="A2125" s="1">
        <v>27</v>
      </c>
      <c r="B2125" s="1">
        <v>2007</v>
      </c>
      <c r="C2125" s="1" t="s">
        <v>3591</v>
      </c>
      <c r="D2125" s="1" t="s">
        <v>3592</v>
      </c>
      <c r="E2125" s="1" t="s">
        <v>3340</v>
      </c>
      <c r="F2125" s="1" t="s">
        <v>976</v>
      </c>
      <c r="G2125" s="1" t="s">
        <v>3588</v>
      </c>
      <c r="H2125" s="32" t="s">
        <v>6827</v>
      </c>
      <c r="I2125" s="1"/>
    </row>
    <row r="2126" spans="1:9">
      <c r="A2126" s="1">
        <v>28</v>
      </c>
      <c r="B2126" s="1">
        <v>2008</v>
      </c>
      <c r="C2126" s="2" t="s">
        <v>3593</v>
      </c>
      <c r="D2126" s="2" t="s">
        <v>3594</v>
      </c>
      <c r="E2126" s="1" t="s">
        <v>3340</v>
      </c>
      <c r="F2126" s="1" t="s">
        <v>976</v>
      </c>
      <c r="G2126" s="1" t="s">
        <v>3588</v>
      </c>
      <c r="H2126" s="32" t="s">
        <v>6829</v>
      </c>
      <c r="I2126" s="1"/>
    </row>
    <row r="2127" spans="1:9">
      <c r="E2127" s="40" t="s">
        <v>6934</v>
      </c>
    </row>
    <row r="2128" spans="1:9">
      <c r="E2128" t="s">
        <v>6935</v>
      </c>
    </row>
    <row r="2132" spans="1:11">
      <c r="H2132" t="s">
        <v>6936</v>
      </c>
      <c r="K2132" s="6"/>
    </row>
    <row r="2133" spans="1:11">
      <c r="A2133" s="53" t="s">
        <v>3639</v>
      </c>
      <c r="B2133" s="53"/>
      <c r="C2133" s="53"/>
      <c r="D2133" s="53"/>
      <c r="E2133" s="53"/>
      <c r="F2133" s="53"/>
      <c r="G2133" s="53"/>
      <c r="H2133" s="53"/>
      <c r="I2133" s="53"/>
    </row>
    <row r="2134" spans="1:11">
      <c r="A2134" s="52" t="str">
        <f>F2137</f>
        <v>SMP NEGERI 2 COLOMADU KRA</v>
      </c>
      <c r="B2134" s="52"/>
      <c r="C2134" s="52"/>
      <c r="D2134" s="52"/>
      <c r="E2134" s="52"/>
      <c r="F2134" s="52"/>
      <c r="G2134" s="52"/>
      <c r="H2134" s="52"/>
      <c r="I2134" s="52"/>
    </row>
    <row r="2135" spans="1:11">
      <c r="D2135" s="6" t="s">
        <v>3640</v>
      </c>
      <c r="E2135" t="e">
        <f>#REF!</f>
        <v>#REF!</v>
      </c>
    </row>
    <row r="2136" spans="1:11" ht="30">
      <c r="A2136" s="1" t="s">
        <v>0</v>
      </c>
      <c r="B2136" s="5" t="s">
        <v>0</v>
      </c>
      <c r="C2136" s="5" t="s">
        <v>1</v>
      </c>
      <c r="D2136" s="5" t="s">
        <v>2</v>
      </c>
      <c r="E2136" s="5" t="s">
        <v>3</v>
      </c>
      <c r="F2136" s="5" t="s">
        <v>29</v>
      </c>
      <c r="G2136" s="5" t="s">
        <v>30</v>
      </c>
      <c r="H2136" s="28" t="s">
        <v>3729</v>
      </c>
      <c r="I2136" s="33" t="s">
        <v>6906</v>
      </c>
    </row>
    <row r="2137" spans="1:11">
      <c r="A2137" s="1">
        <v>1</v>
      </c>
      <c r="B2137" s="1">
        <v>277</v>
      </c>
      <c r="C2137" s="1" t="s">
        <v>543</v>
      </c>
      <c r="D2137" s="1" t="s">
        <v>544</v>
      </c>
      <c r="E2137" s="1" t="s">
        <v>486</v>
      </c>
      <c r="F2137" s="1" t="s">
        <v>552</v>
      </c>
      <c r="G2137" s="1" t="s">
        <v>553</v>
      </c>
      <c r="H2137" s="1" t="s">
        <v>3777</v>
      </c>
      <c r="I2137" s="1"/>
    </row>
    <row r="2138" spans="1:11">
      <c r="A2138" s="1">
        <v>2</v>
      </c>
      <c r="B2138" s="1">
        <v>278</v>
      </c>
      <c r="C2138" s="1" t="s">
        <v>545</v>
      </c>
      <c r="D2138" s="1" t="s">
        <v>546</v>
      </c>
      <c r="E2138" s="1" t="s">
        <v>486</v>
      </c>
      <c r="F2138" s="1" t="s">
        <v>552</v>
      </c>
      <c r="G2138" s="1" t="s">
        <v>553</v>
      </c>
      <c r="H2138" s="1" t="s">
        <v>3779</v>
      </c>
      <c r="I2138" s="1"/>
    </row>
    <row r="2139" spans="1:11">
      <c r="A2139" s="1">
        <v>3</v>
      </c>
      <c r="B2139" s="1">
        <v>397</v>
      </c>
      <c r="C2139" s="1" t="s">
        <v>736</v>
      </c>
      <c r="D2139" s="1" t="s">
        <v>737</v>
      </c>
      <c r="E2139" s="1" t="s">
        <v>639</v>
      </c>
      <c r="F2139" s="1" t="s">
        <v>552</v>
      </c>
      <c r="G2139" s="1" t="s">
        <v>722</v>
      </c>
      <c r="H2139" s="7" t="s">
        <v>6889</v>
      </c>
      <c r="I2139" s="1"/>
    </row>
    <row r="2140" spans="1:11">
      <c r="A2140" s="1">
        <v>4</v>
      </c>
      <c r="B2140" s="1">
        <v>398</v>
      </c>
      <c r="C2140" s="1" t="s">
        <v>738</v>
      </c>
      <c r="D2140" s="1" t="s">
        <v>739</v>
      </c>
      <c r="E2140" s="1" t="s">
        <v>639</v>
      </c>
      <c r="F2140" s="1" t="s">
        <v>552</v>
      </c>
      <c r="G2140" s="1" t="s">
        <v>722</v>
      </c>
      <c r="H2140" s="1"/>
      <c r="I2140" s="1"/>
    </row>
    <row r="2141" spans="1:11">
      <c r="A2141" s="1">
        <v>5</v>
      </c>
      <c r="B2141" s="1">
        <v>399</v>
      </c>
      <c r="C2141" s="1" t="s">
        <v>740</v>
      </c>
      <c r="D2141" s="1" t="s">
        <v>741</v>
      </c>
      <c r="E2141" s="1" t="s">
        <v>639</v>
      </c>
      <c r="F2141" s="1" t="s">
        <v>552</v>
      </c>
      <c r="G2141" s="1" t="s">
        <v>722</v>
      </c>
      <c r="H2141" s="1" t="s">
        <v>3867</v>
      </c>
      <c r="I2141" s="1"/>
    </row>
    <row r="2142" spans="1:11">
      <c r="A2142" s="1">
        <v>6</v>
      </c>
      <c r="B2142" s="1">
        <v>630</v>
      </c>
      <c r="C2142" s="1" t="s">
        <v>1139</v>
      </c>
      <c r="D2142" s="1" t="s">
        <v>1140</v>
      </c>
      <c r="E2142" s="1" t="s">
        <v>1015</v>
      </c>
      <c r="F2142" s="1" t="s">
        <v>552</v>
      </c>
      <c r="G2142" s="1" t="s">
        <v>1050</v>
      </c>
      <c r="H2142" s="1" t="s">
        <v>4555</v>
      </c>
      <c r="I2142" s="1"/>
    </row>
    <row r="2143" spans="1:11">
      <c r="A2143" s="1">
        <v>7</v>
      </c>
      <c r="B2143" s="1">
        <v>631</v>
      </c>
      <c r="C2143" s="1" t="s">
        <v>1141</v>
      </c>
      <c r="D2143" s="1" t="s">
        <v>1142</v>
      </c>
      <c r="E2143" s="1" t="s">
        <v>1015</v>
      </c>
      <c r="F2143" s="1" t="s">
        <v>552</v>
      </c>
      <c r="G2143" s="1" t="s">
        <v>1050</v>
      </c>
      <c r="H2143" s="1" t="s">
        <v>4557</v>
      </c>
      <c r="I2143" s="1"/>
    </row>
    <row r="2144" spans="1:11">
      <c r="A2144" s="1">
        <v>8</v>
      </c>
      <c r="B2144" s="1">
        <v>632</v>
      </c>
      <c r="C2144" s="1" t="s">
        <v>1143</v>
      </c>
      <c r="D2144" s="1" t="s">
        <v>1144</v>
      </c>
      <c r="E2144" s="1" t="s">
        <v>1015</v>
      </c>
      <c r="F2144" s="1" t="s">
        <v>552</v>
      </c>
      <c r="G2144" s="1" t="s">
        <v>1050</v>
      </c>
      <c r="H2144" s="1" t="s">
        <v>4559</v>
      </c>
      <c r="I2144" s="1"/>
    </row>
    <row r="2145" spans="1:9">
      <c r="A2145" s="1">
        <v>9</v>
      </c>
      <c r="B2145" s="1">
        <v>633</v>
      </c>
      <c r="C2145" s="1" t="s">
        <v>1145</v>
      </c>
      <c r="D2145" s="1" t="s">
        <v>1146</v>
      </c>
      <c r="E2145" s="1" t="s">
        <v>1015</v>
      </c>
      <c r="F2145" s="1" t="s">
        <v>552</v>
      </c>
      <c r="G2145" s="1" t="s">
        <v>1050</v>
      </c>
      <c r="H2145" s="1" t="s">
        <v>4561</v>
      </c>
      <c r="I2145" s="1"/>
    </row>
    <row r="2146" spans="1:9">
      <c r="A2146" s="1">
        <v>10</v>
      </c>
      <c r="B2146" s="1">
        <v>634</v>
      </c>
      <c r="C2146" s="1" t="s">
        <v>1147</v>
      </c>
      <c r="D2146" s="1" t="s">
        <v>1148</v>
      </c>
      <c r="E2146" s="1" t="s">
        <v>1015</v>
      </c>
      <c r="F2146" s="1" t="s">
        <v>552</v>
      </c>
      <c r="G2146" s="1" t="s">
        <v>1050</v>
      </c>
      <c r="H2146" s="1" t="s">
        <v>4563</v>
      </c>
      <c r="I2146" s="1"/>
    </row>
    <row r="2147" spans="1:9">
      <c r="A2147" s="1">
        <v>11</v>
      </c>
      <c r="B2147" s="1">
        <v>917</v>
      </c>
      <c r="C2147" s="1" t="s">
        <v>1648</v>
      </c>
      <c r="D2147" s="1" t="s">
        <v>1649</v>
      </c>
      <c r="E2147" s="1" t="s">
        <v>1503</v>
      </c>
      <c r="F2147" s="1" t="s">
        <v>552</v>
      </c>
      <c r="G2147" s="1" t="s">
        <v>1639</v>
      </c>
      <c r="H2147" s="1" t="s">
        <v>5045</v>
      </c>
      <c r="I2147" s="1"/>
    </row>
    <row r="2148" spans="1:9">
      <c r="A2148" s="1">
        <v>12</v>
      </c>
      <c r="B2148" s="1">
        <v>918</v>
      </c>
      <c r="C2148" s="1" t="s">
        <v>1650</v>
      </c>
      <c r="D2148" s="1" t="s">
        <v>1651</v>
      </c>
      <c r="E2148" s="1" t="s">
        <v>1503</v>
      </c>
      <c r="F2148" s="1" t="s">
        <v>552</v>
      </c>
      <c r="G2148" s="1" t="s">
        <v>1639</v>
      </c>
      <c r="H2148" s="1" t="s">
        <v>5047</v>
      </c>
      <c r="I2148" s="1"/>
    </row>
    <row r="2149" spans="1:9">
      <c r="A2149" s="1">
        <v>13</v>
      </c>
      <c r="B2149" s="1">
        <v>920</v>
      </c>
      <c r="C2149" s="1" t="s">
        <v>1652</v>
      </c>
      <c r="D2149" s="1" t="s">
        <v>1653</v>
      </c>
      <c r="E2149" s="1" t="s">
        <v>1503</v>
      </c>
      <c r="F2149" s="1" t="s">
        <v>552</v>
      </c>
      <c r="G2149" s="1" t="s">
        <v>1639</v>
      </c>
      <c r="H2149" s="1" t="s">
        <v>5049</v>
      </c>
      <c r="I2149" s="1"/>
    </row>
    <row r="2150" spans="1:9">
      <c r="A2150" s="1">
        <v>14</v>
      </c>
      <c r="B2150" s="1">
        <v>921</v>
      </c>
      <c r="C2150" s="1" t="s">
        <v>1654</v>
      </c>
      <c r="D2150" s="1" t="s">
        <v>1655</v>
      </c>
      <c r="E2150" s="1" t="s">
        <v>1503</v>
      </c>
      <c r="F2150" s="1" t="s">
        <v>552</v>
      </c>
      <c r="G2150" s="1" t="s">
        <v>1639</v>
      </c>
      <c r="H2150" s="1" t="s">
        <v>5051</v>
      </c>
      <c r="I2150" s="1"/>
    </row>
    <row r="2151" spans="1:9">
      <c r="A2151" s="1">
        <v>15</v>
      </c>
      <c r="B2151" s="1">
        <v>922</v>
      </c>
      <c r="C2151" s="1" t="s">
        <v>1656</v>
      </c>
      <c r="D2151" s="1" t="s">
        <v>1657</v>
      </c>
      <c r="E2151" s="1" t="s">
        <v>1503</v>
      </c>
      <c r="F2151" s="1" t="s">
        <v>552</v>
      </c>
      <c r="G2151" s="1" t="s">
        <v>1639</v>
      </c>
      <c r="H2151" s="1" t="s">
        <v>5053</v>
      </c>
      <c r="I2151" s="1"/>
    </row>
    <row r="2152" spans="1:9">
      <c r="A2152" s="1">
        <v>16</v>
      </c>
      <c r="B2152" s="1">
        <v>923</v>
      </c>
      <c r="C2152" s="1" t="s">
        <v>1658</v>
      </c>
      <c r="D2152" s="1" t="s">
        <v>1659</v>
      </c>
      <c r="E2152" s="1" t="s">
        <v>1503</v>
      </c>
      <c r="F2152" s="1" t="s">
        <v>552</v>
      </c>
      <c r="G2152" s="1" t="s">
        <v>1639</v>
      </c>
      <c r="H2152" s="1" t="s">
        <v>5055</v>
      </c>
      <c r="I2152" s="1"/>
    </row>
    <row r="2153" spans="1:9">
      <c r="A2153" s="1">
        <v>17</v>
      </c>
      <c r="B2153" s="1">
        <v>1203</v>
      </c>
      <c r="C2153" s="1" t="s">
        <v>2175</v>
      </c>
      <c r="D2153" s="1" t="s">
        <v>2176</v>
      </c>
      <c r="E2153" s="1" t="s">
        <v>2005</v>
      </c>
      <c r="F2153" s="1" t="s">
        <v>552</v>
      </c>
      <c r="G2153" s="4" t="s">
        <v>2197</v>
      </c>
      <c r="H2153" s="7" t="s">
        <v>6890</v>
      </c>
      <c r="I2153" s="1"/>
    </row>
    <row r="2154" spans="1:9">
      <c r="A2154" s="1">
        <v>18</v>
      </c>
      <c r="B2154" s="1">
        <v>1204</v>
      </c>
      <c r="C2154" s="1" t="s">
        <v>2177</v>
      </c>
      <c r="D2154" s="1" t="s">
        <v>2178</v>
      </c>
      <c r="E2154" s="1" t="s">
        <v>2005</v>
      </c>
      <c r="F2154" s="1" t="s">
        <v>552</v>
      </c>
      <c r="G2154" s="4" t="s">
        <v>2197</v>
      </c>
      <c r="H2154" s="1" t="s">
        <v>5545</v>
      </c>
      <c r="I2154" s="1"/>
    </row>
    <row r="2155" spans="1:9">
      <c r="A2155" s="1">
        <v>19</v>
      </c>
      <c r="B2155" s="1">
        <v>1205</v>
      </c>
      <c r="C2155" s="1" t="s">
        <v>2179</v>
      </c>
      <c r="D2155" s="1" t="s">
        <v>2180</v>
      </c>
      <c r="E2155" s="1" t="s">
        <v>2005</v>
      </c>
      <c r="F2155" s="1" t="s">
        <v>552</v>
      </c>
      <c r="G2155" s="4" t="s">
        <v>2197</v>
      </c>
      <c r="H2155" s="1" t="s">
        <v>5547</v>
      </c>
      <c r="I2155" s="1"/>
    </row>
    <row r="2156" spans="1:9">
      <c r="A2156" s="1">
        <v>20</v>
      </c>
      <c r="B2156" s="1">
        <v>1206</v>
      </c>
      <c r="C2156" s="1" t="s">
        <v>2181</v>
      </c>
      <c r="D2156" s="1" t="s">
        <v>2182</v>
      </c>
      <c r="E2156" s="1" t="s">
        <v>2005</v>
      </c>
      <c r="F2156" s="1" t="s">
        <v>552</v>
      </c>
      <c r="G2156" s="4" t="s">
        <v>2197</v>
      </c>
      <c r="H2156" s="1" t="s">
        <v>5549</v>
      </c>
      <c r="I2156" s="1"/>
    </row>
    <row r="2157" spans="1:9">
      <c r="A2157" s="1">
        <v>21</v>
      </c>
      <c r="B2157" s="1">
        <v>1207</v>
      </c>
      <c r="C2157" s="1" t="s">
        <v>2183</v>
      </c>
      <c r="D2157" s="1" t="s">
        <v>2184</v>
      </c>
      <c r="E2157" s="1" t="s">
        <v>2005</v>
      </c>
      <c r="F2157" s="1" t="s">
        <v>552</v>
      </c>
      <c r="G2157" s="4" t="s">
        <v>2197</v>
      </c>
      <c r="H2157" s="1" t="s">
        <v>5551</v>
      </c>
      <c r="I2157" s="1"/>
    </row>
    <row r="2158" spans="1:9">
      <c r="A2158" s="1">
        <v>22</v>
      </c>
      <c r="B2158" s="1">
        <v>1208</v>
      </c>
      <c r="C2158" s="1" t="s">
        <v>2185</v>
      </c>
      <c r="D2158" s="1" t="s">
        <v>2186</v>
      </c>
      <c r="E2158" s="1" t="s">
        <v>2005</v>
      </c>
      <c r="F2158" s="1" t="s">
        <v>552</v>
      </c>
      <c r="G2158" s="4" t="s">
        <v>2197</v>
      </c>
      <c r="H2158" s="1" t="s">
        <v>5553</v>
      </c>
      <c r="I2158" s="1"/>
    </row>
    <row r="2159" spans="1:9">
      <c r="A2159" s="1">
        <v>23</v>
      </c>
      <c r="B2159" s="1">
        <v>1721</v>
      </c>
      <c r="C2159" s="1" t="s">
        <v>3166</v>
      </c>
      <c r="D2159" s="1" t="s">
        <v>3167</v>
      </c>
      <c r="E2159" s="1" t="s">
        <v>3095</v>
      </c>
      <c r="F2159" s="1" t="s">
        <v>552</v>
      </c>
      <c r="G2159" s="1" t="s">
        <v>3106</v>
      </c>
      <c r="H2159" s="1" t="s">
        <v>6443</v>
      </c>
      <c r="I2159" s="1"/>
    </row>
    <row r="2160" spans="1:9">
      <c r="A2160" s="1">
        <v>24</v>
      </c>
      <c r="B2160" s="1">
        <v>1722</v>
      </c>
      <c r="C2160" s="1" t="s">
        <v>3168</v>
      </c>
      <c r="D2160" s="1" t="s">
        <v>3169</v>
      </c>
      <c r="E2160" s="1" t="s">
        <v>3095</v>
      </c>
      <c r="F2160" s="1" t="s">
        <v>552</v>
      </c>
      <c r="G2160" s="1" t="s">
        <v>3106</v>
      </c>
      <c r="H2160" s="1" t="s">
        <v>6445</v>
      </c>
      <c r="I2160" s="1"/>
    </row>
    <row r="2161" spans="1:11">
      <c r="A2161" s="1">
        <v>25</v>
      </c>
      <c r="B2161" s="1">
        <v>1885</v>
      </c>
      <c r="C2161" s="1" t="s">
        <v>3426</v>
      </c>
      <c r="D2161" s="1" t="s">
        <v>3427</v>
      </c>
      <c r="E2161" s="1" t="s">
        <v>3340</v>
      </c>
      <c r="F2161" s="1" t="s">
        <v>552</v>
      </c>
      <c r="G2161" s="1" t="s">
        <v>3372</v>
      </c>
      <c r="H2161" s="1" t="s">
        <v>6668</v>
      </c>
      <c r="I2161" s="1"/>
    </row>
    <row r="2162" spans="1:11">
      <c r="A2162" s="1">
        <v>26</v>
      </c>
      <c r="B2162" s="1">
        <v>1887</v>
      </c>
      <c r="C2162" s="1" t="s">
        <v>3428</v>
      </c>
      <c r="D2162" s="1" t="s">
        <v>3429</v>
      </c>
      <c r="E2162" s="1" t="s">
        <v>3340</v>
      </c>
      <c r="F2162" s="1" t="s">
        <v>552</v>
      </c>
      <c r="G2162" s="1" t="s">
        <v>3372</v>
      </c>
      <c r="H2162" s="1" t="s">
        <v>6670</v>
      </c>
      <c r="I2162" s="1"/>
    </row>
    <row r="2163" spans="1:11">
      <c r="A2163" s="1">
        <v>27</v>
      </c>
      <c r="B2163" s="1">
        <v>1888</v>
      </c>
      <c r="C2163" s="2" t="s">
        <v>3430</v>
      </c>
      <c r="D2163" s="2" t="s">
        <v>3431</v>
      </c>
      <c r="E2163" s="1" t="s">
        <v>3340</v>
      </c>
      <c r="F2163" s="1" t="s">
        <v>552</v>
      </c>
      <c r="G2163" s="1" t="s">
        <v>3372</v>
      </c>
      <c r="H2163" s="1" t="s">
        <v>6672</v>
      </c>
      <c r="I2163" s="1"/>
    </row>
    <row r="2164" spans="1:11">
      <c r="E2164" s="40" t="s">
        <v>6934</v>
      </c>
    </row>
    <row r="2165" spans="1:11">
      <c r="E2165" t="s">
        <v>6935</v>
      </c>
    </row>
    <row r="2169" spans="1:11">
      <c r="H2169" t="s">
        <v>6936</v>
      </c>
      <c r="K2169" s="6"/>
    </row>
    <row r="2170" spans="1:11">
      <c r="A2170" s="53" t="s">
        <v>3639</v>
      </c>
      <c r="B2170" s="53"/>
      <c r="C2170" s="53"/>
      <c r="D2170" s="53"/>
      <c r="E2170" s="53"/>
      <c r="F2170" s="53"/>
      <c r="G2170" s="53"/>
      <c r="H2170" s="53"/>
      <c r="I2170" s="53"/>
    </row>
    <row r="2171" spans="1:11">
      <c r="A2171" s="52" t="str">
        <f>F2174</f>
        <v>SMP NEGERI 2 GATAK SUKOHARJO</v>
      </c>
      <c r="B2171" s="52"/>
      <c r="C2171" s="52"/>
      <c r="D2171" s="52"/>
      <c r="E2171" s="52"/>
      <c r="F2171" s="52"/>
      <c r="G2171" s="52"/>
      <c r="H2171" s="52"/>
      <c r="I2171" s="52"/>
    </row>
    <row r="2172" spans="1:11">
      <c r="D2172" s="6" t="s">
        <v>3640</v>
      </c>
      <c r="E2172" t="e">
        <f>#REF!</f>
        <v>#REF!</v>
      </c>
    </row>
    <row r="2173" spans="1:11" ht="30">
      <c r="A2173" s="1" t="s">
        <v>0</v>
      </c>
      <c r="B2173" s="5" t="s">
        <v>0</v>
      </c>
      <c r="C2173" s="5" t="s">
        <v>1</v>
      </c>
      <c r="D2173" s="5" t="s">
        <v>2</v>
      </c>
      <c r="E2173" s="5" t="s">
        <v>3</v>
      </c>
      <c r="F2173" s="5" t="s">
        <v>29</v>
      </c>
      <c r="G2173" s="5" t="s">
        <v>30</v>
      </c>
      <c r="H2173" s="28" t="s">
        <v>3729</v>
      </c>
      <c r="I2173" s="33" t="s">
        <v>6906</v>
      </c>
    </row>
    <row r="2174" spans="1:11">
      <c r="A2174" s="1">
        <v>1</v>
      </c>
      <c r="B2174" s="1">
        <v>263</v>
      </c>
      <c r="C2174" s="1" t="s">
        <v>514</v>
      </c>
      <c r="D2174" s="1" t="s">
        <v>515</v>
      </c>
      <c r="E2174" s="1" t="s">
        <v>486</v>
      </c>
      <c r="F2174" s="1" t="s">
        <v>518</v>
      </c>
      <c r="G2174" s="1" t="s">
        <v>502</v>
      </c>
      <c r="H2174" s="1" t="s">
        <v>3763</v>
      </c>
      <c r="I2174" s="1"/>
    </row>
    <row r="2175" spans="1:11">
      <c r="A2175" s="1">
        <v>2</v>
      </c>
      <c r="B2175" s="1">
        <v>265</v>
      </c>
      <c r="C2175" s="1" t="s">
        <v>519</v>
      </c>
      <c r="D2175" s="1" t="s">
        <v>520</v>
      </c>
      <c r="E2175" s="1" t="s">
        <v>486</v>
      </c>
      <c r="F2175" s="1" t="s">
        <v>518</v>
      </c>
      <c r="G2175" s="1" t="s">
        <v>502</v>
      </c>
      <c r="H2175" s="1" t="s">
        <v>3765</v>
      </c>
      <c r="I2175" s="1"/>
    </row>
    <row r="2176" spans="1:11">
      <c r="A2176" s="1">
        <v>3</v>
      </c>
      <c r="B2176" s="1">
        <v>370</v>
      </c>
      <c r="C2176" s="1" t="s">
        <v>688</v>
      </c>
      <c r="D2176" s="1" t="s">
        <v>689</v>
      </c>
      <c r="E2176" s="1" t="s">
        <v>639</v>
      </c>
      <c r="F2176" s="1" t="s">
        <v>518</v>
      </c>
      <c r="G2176" s="1" t="s">
        <v>660</v>
      </c>
      <c r="H2176" s="1"/>
      <c r="I2176" s="1"/>
    </row>
    <row r="2177" spans="1:9">
      <c r="A2177" s="1">
        <v>4</v>
      </c>
      <c r="B2177" s="1">
        <v>371</v>
      </c>
      <c r="C2177" s="1" t="s">
        <v>690</v>
      </c>
      <c r="D2177" s="1" t="s">
        <v>691</v>
      </c>
      <c r="E2177" s="1" t="s">
        <v>639</v>
      </c>
      <c r="F2177" s="1" t="s">
        <v>518</v>
      </c>
      <c r="G2177" s="1" t="s">
        <v>660</v>
      </c>
      <c r="H2177" s="7" t="s">
        <v>6891</v>
      </c>
      <c r="I2177" s="1"/>
    </row>
    <row r="2178" spans="1:9">
      <c r="A2178" s="1">
        <v>5</v>
      </c>
      <c r="B2178" s="1">
        <v>372</v>
      </c>
      <c r="C2178" s="1" t="s">
        <v>692</v>
      </c>
      <c r="D2178" s="1" t="s">
        <v>693</v>
      </c>
      <c r="E2178" s="1" t="s">
        <v>639</v>
      </c>
      <c r="F2178" s="1" t="s">
        <v>518</v>
      </c>
      <c r="G2178" s="1" t="s">
        <v>660</v>
      </c>
      <c r="H2178" s="7" t="s">
        <v>6892</v>
      </c>
      <c r="I2178" s="1"/>
    </row>
    <row r="2179" spans="1:9">
      <c r="A2179" s="1">
        <v>6</v>
      </c>
      <c r="B2179" s="1">
        <v>373</v>
      </c>
      <c r="C2179" s="1" t="s">
        <v>694</v>
      </c>
      <c r="D2179" s="1" t="s">
        <v>695</v>
      </c>
      <c r="E2179" s="1" t="s">
        <v>639</v>
      </c>
      <c r="F2179" s="1" t="s">
        <v>518</v>
      </c>
      <c r="G2179" s="1" t="s">
        <v>660</v>
      </c>
      <c r="H2179" s="1"/>
      <c r="I2179" s="1"/>
    </row>
    <row r="2180" spans="1:9">
      <c r="A2180" s="1">
        <v>7</v>
      </c>
      <c r="B2180" s="1">
        <v>597</v>
      </c>
      <c r="C2180" s="1" t="s">
        <v>1077</v>
      </c>
      <c r="D2180" s="1" t="s">
        <v>1078</v>
      </c>
      <c r="E2180" s="1" t="s">
        <v>1015</v>
      </c>
      <c r="F2180" s="1" t="s">
        <v>518</v>
      </c>
      <c r="G2180" s="2" t="s">
        <v>1079</v>
      </c>
      <c r="H2180" s="1" t="s">
        <v>4495</v>
      </c>
      <c r="I2180" s="1"/>
    </row>
    <row r="2181" spans="1:9">
      <c r="A2181" s="1">
        <v>8</v>
      </c>
      <c r="B2181" s="1">
        <v>599</v>
      </c>
      <c r="C2181" s="1" t="s">
        <v>1080</v>
      </c>
      <c r="D2181" s="1" t="s">
        <v>1081</v>
      </c>
      <c r="E2181" s="1" t="s">
        <v>1015</v>
      </c>
      <c r="F2181" s="1" t="s">
        <v>518</v>
      </c>
      <c r="G2181" s="2" t="s">
        <v>1079</v>
      </c>
      <c r="H2181" s="1" t="s">
        <v>4497</v>
      </c>
      <c r="I2181" s="1"/>
    </row>
    <row r="2182" spans="1:9">
      <c r="A2182" s="1">
        <v>9</v>
      </c>
      <c r="B2182" s="1">
        <v>600</v>
      </c>
      <c r="C2182" s="1" t="s">
        <v>1082</v>
      </c>
      <c r="D2182" s="1" t="s">
        <v>1083</v>
      </c>
      <c r="E2182" s="1" t="s">
        <v>1015</v>
      </c>
      <c r="F2182" s="1" t="s">
        <v>518</v>
      </c>
      <c r="G2182" s="2" t="s">
        <v>1079</v>
      </c>
      <c r="H2182" s="1" t="s">
        <v>4499</v>
      </c>
      <c r="I2182" s="1"/>
    </row>
    <row r="2183" spans="1:9">
      <c r="A2183" s="1">
        <v>10</v>
      </c>
      <c r="B2183" s="1">
        <v>601</v>
      </c>
      <c r="C2183" s="1" t="s">
        <v>1084</v>
      </c>
      <c r="D2183" s="1" t="s">
        <v>1085</v>
      </c>
      <c r="E2183" s="1" t="s">
        <v>1015</v>
      </c>
      <c r="F2183" s="1" t="s">
        <v>518</v>
      </c>
      <c r="G2183" s="2" t="s">
        <v>1079</v>
      </c>
      <c r="H2183" s="1" t="s">
        <v>4501</v>
      </c>
      <c r="I2183" s="1"/>
    </row>
    <row r="2184" spans="1:9">
      <c r="A2184" s="1">
        <v>11</v>
      </c>
      <c r="B2184" s="1">
        <v>602</v>
      </c>
      <c r="C2184" s="1" t="s">
        <v>1086</v>
      </c>
      <c r="D2184" s="1" t="s">
        <v>1087</v>
      </c>
      <c r="E2184" s="1" t="s">
        <v>1015</v>
      </c>
      <c r="F2184" s="1" t="s">
        <v>518</v>
      </c>
      <c r="G2184" s="2" t="s">
        <v>1079</v>
      </c>
      <c r="H2184" s="1" t="s">
        <v>4503</v>
      </c>
      <c r="I2184" s="1"/>
    </row>
    <row r="2185" spans="1:9">
      <c r="A2185" s="1">
        <v>12</v>
      </c>
      <c r="B2185" s="1">
        <v>878</v>
      </c>
      <c r="C2185" s="1" t="s">
        <v>1575</v>
      </c>
      <c r="D2185" s="1" t="s">
        <v>1576</v>
      </c>
      <c r="E2185" s="1" t="s">
        <v>1503</v>
      </c>
      <c r="F2185" s="1" t="s">
        <v>518</v>
      </c>
      <c r="G2185" s="1" t="s">
        <v>1619</v>
      </c>
      <c r="H2185" s="1" t="s">
        <v>4973</v>
      </c>
      <c r="I2185" s="1"/>
    </row>
    <row r="2186" spans="1:9">
      <c r="A2186" s="1">
        <v>13</v>
      </c>
      <c r="B2186" s="1">
        <v>879</v>
      </c>
      <c r="C2186" s="1" t="s">
        <v>1577</v>
      </c>
      <c r="D2186" s="1" t="s">
        <v>1578</v>
      </c>
      <c r="E2186" s="1" t="s">
        <v>1503</v>
      </c>
      <c r="F2186" s="1" t="s">
        <v>518</v>
      </c>
      <c r="G2186" s="1" t="s">
        <v>1619</v>
      </c>
      <c r="H2186" s="1" t="s">
        <v>4975</v>
      </c>
      <c r="I2186" s="1"/>
    </row>
    <row r="2187" spans="1:9">
      <c r="A2187" s="1">
        <v>14</v>
      </c>
      <c r="B2187" s="1">
        <v>880</v>
      </c>
      <c r="C2187" s="1" t="s">
        <v>1579</v>
      </c>
      <c r="D2187" s="1" t="s">
        <v>1580</v>
      </c>
      <c r="E2187" s="1" t="s">
        <v>1503</v>
      </c>
      <c r="F2187" s="1" t="s">
        <v>518</v>
      </c>
      <c r="G2187" s="1" t="s">
        <v>1619</v>
      </c>
      <c r="H2187" s="1" t="s">
        <v>4977</v>
      </c>
      <c r="I2187" s="1"/>
    </row>
    <row r="2188" spans="1:9">
      <c r="A2188" s="1">
        <v>15</v>
      </c>
      <c r="B2188" s="1">
        <v>881</v>
      </c>
      <c r="C2188" s="1" t="s">
        <v>1581</v>
      </c>
      <c r="D2188" s="1" t="s">
        <v>1582</v>
      </c>
      <c r="E2188" s="1" t="s">
        <v>1503</v>
      </c>
      <c r="F2188" s="1" t="s">
        <v>518</v>
      </c>
      <c r="G2188" s="1" t="s">
        <v>1619</v>
      </c>
      <c r="H2188" s="1" t="s">
        <v>4979</v>
      </c>
      <c r="I2188" s="1"/>
    </row>
    <row r="2189" spans="1:9">
      <c r="A2189" s="1">
        <v>16</v>
      </c>
      <c r="B2189" s="1">
        <v>882</v>
      </c>
      <c r="C2189" s="1" t="s">
        <v>1583</v>
      </c>
      <c r="D2189" s="1" t="s">
        <v>1584</v>
      </c>
      <c r="E2189" s="1" t="s">
        <v>1503</v>
      </c>
      <c r="F2189" s="1" t="s">
        <v>518</v>
      </c>
      <c r="G2189" s="1" t="s">
        <v>1619</v>
      </c>
      <c r="H2189" s="1" t="s">
        <v>4981</v>
      </c>
      <c r="I2189" s="1"/>
    </row>
    <row r="2190" spans="1:9">
      <c r="A2190" s="1">
        <v>17</v>
      </c>
      <c r="B2190" s="1">
        <v>883</v>
      </c>
      <c r="C2190" s="1" t="s">
        <v>1585</v>
      </c>
      <c r="D2190" s="1" t="s">
        <v>1586</v>
      </c>
      <c r="E2190" s="1" t="s">
        <v>1503</v>
      </c>
      <c r="F2190" s="1" t="s">
        <v>518</v>
      </c>
      <c r="G2190" s="1" t="s">
        <v>1619</v>
      </c>
      <c r="H2190" s="1" t="s">
        <v>4983</v>
      </c>
      <c r="I2190" s="1"/>
    </row>
    <row r="2191" spans="1:9">
      <c r="A2191" s="1">
        <v>18</v>
      </c>
      <c r="B2191" s="1">
        <v>1160</v>
      </c>
      <c r="C2191" s="1" t="s">
        <v>2094</v>
      </c>
      <c r="D2191" s="1" t="s">
        <v>2095</v>
      </c>
      <c r="E2191" s="1" t="s">
        <v>2005</v>
      </c>
      <c r="F2191" s="1" t="s">
        <v>518</v>
      </c>
      <c r="G2191" s="1" t="s">
        <v>2051</v>
      </c>
      <c r="H2191" s="1" t="s">
        <v>5465</v>
      </c>
      <c r="I2191" s="1"/>
    </row>
    <row r="2192" spans="1:9">
      <c r="A2192" s="1">
        <v>19</v>
      </c>
      <c r="B2192" s="1">
        <v>1161</v>
      </c>
      <c r="C2192" s="1" t="s">
        <v>2096</v>
      </c>
      <c r="D2192" s="1" t="s">
        <v>2097</v>
      </c>
      <c r="E2192" s="1" t="s">
        <v>2005</v>
      </c>
      <c r="F2192" s="1" t="s">
        <v>518</v>
      </c>
      <c r="G2192" s="1" t="s">
        <v>2051</v>
      </c>
      <c r="H2192" s="1" t="s">
        <v>5467</v>
      </c>
      <c r="I2192" s="1"/>
    </row>
    <row r="2193" spans="1:9">
      <c r="A2193" s="1">
        <v>20</v>
      </c>
      <c r="B2193" s="1">
        <v>1162</v>
      </c>
      <c r="C2193" s="1" t="s">
        <v>2098</v>
      </c>
      <c r="D2193" s="1" t="s">
        <v>2099</v>
      </c>
      <c r="E2193" s="1" t="s">
        <v>2005</v>
      </c>
      <c r="F2193" s="1" t="s">
        <v>518</v>
      </c>
      <c r="G2193" s="1" t="s">
        <v>2051</v>
      </c>
      <c r="H2193" s="1" t="s">
        <v>5469</v>
      </c>
      <c r="I2193" s="1"/>
    </row>
    <row r="2194" spans="1:9">
      <c r="A2194" s="1">
        <v>21</v>
      </c>
      <c r="B2194" s="1">
        <v>1163</v>
      </c>
      <c r="C2194" s="1" t="s">
        <v>2100</v>
      </c>
      <c r="D2194" s="1" t="s">
        <v>2101</v>
      </c>
      <c r="E2194" s="1" t="s">
        <v>2005</v>
      </c>
      <c r="F2194" s="1" t="s">
        <v>518</v>
      </c>
      <c r="G2194" s="1" t="s">
        <v>2051</v>
      </c>
      <c r="H2194" s="1" t="s">
        <v>5471</v>
      </c>
      <c r="I2194" s="1"/>
    </row>
    <row r="2195" spans="1:9">
      <c r="A2195" s="1">
        <v>22</v>
      </c>
      <c r="B2195" s="1">
        <v>1164</v>
      </c>
      <c r="C2195" s="1" t="s">
        <v>2102</v>
      </c>
      <c r="D2195" s="1" t="s">
        <v>2103</v>
      </c>
      <c r="E2195" s="1" t="s">
        <v>2005</v>
      </c>
      <c r="F2195" s="1" t="s">
        <v>518</v>
      </c>
      <c r="G2195" s="1" t="s">
        <v>2051</v>
      </c>
      <c r="H2195" s="1" t="s">
        <v>5473</v>
      </c>
      <c r="I2195" s="1"/>
    </row>
    <row r="2196" spans="1:9">
      <c r="A2196" s="1">
        <v>23</v>
      </c>
      <c r="B2196" s="1">
        <v>1165</v>
      </c>
      <c r="C2196" s="1" t="s">
        <v>2104</v>
      </c>
      <c r="D2196" s="1" t="s">
        <v>2105</v>
      </c>
      <c r="E2196" s="1" t="s">
        <v>2005</v>
      </c>
      <c r="F2196" s="1" t="s">
        <v>518</v>
      </c>
      <c r="G2196" s="1" t="s">
        <v>2051</v>
      </c>
      <c r="H2196" s="1" t="s">
        <v>5475</v>
      </c>
      <c r="I2196" s="1"/>
    </row>
    <row r="2197" spans="1:9">
      <c r="A2197" s="1">
        <v>24</v>
      </c>
      <c r="B2197" s="1">
        <v>1166</v>
      </c>
      <c r="C2197" s="1" t="s">
        <v>2106</v>
      </c>
      <c r="D2197" s="1" t="s">
        <v>2107</v>
      </c>
      <c r="E2197" s="1" t="s">
        <v>2005</v>
      </c>
      <c r="F2197" s="1" t="s">
        <v>518</v>
      </c>
      <c r="G2197" s="1" t="s">
        <v>2051</v>
      </c>
      <c r="H2197" s="1" t="s">
        <v>5477</v>
      </c>
      <c r="I2197" s="1"/>
    </row>
    <row r="2198" spans="1:9">
      <c r="A2198" s="1">
        <v>25</v>
      </c>
      <c r="B2198" s="1">
        <v>1704</v>
      </c>
      <c r="C2198" s="1" t="s">
        <v>3135</v>
      </c>
      <c r="D2198" s="1" t="s">
        <v>3136</v>
      </c>
      <c r="E2198" s="1" t="s">
        <v>3095</v>
      </c>
      <c r="F2198" s="1" t="s">
        <v>518</v>
      </c>
      <c r="G2198" s="1" t="s">
        <v>3106</v>
      </c>
      <c r="H2198" s="1" t="s">
        <v>6414</v>
      </c>
      <c r="I2198" s="1"/>
    </row>
    <row r="2199" spans="1:9">
      <c r="A2199" s="1">
        <v>26</v>
      </c>
      <c r="B2199" s="1">
        <v>1705</v>
      </c>
      <c r="C2199" s="1" t="s">
        <v>3137</v>
      </c>
      <c r="D2199" s="1" t="s">
        <v>3138</v>
      </c>
      <c r="E2199" s="1" t="s">
        <v>3095</v>
      </c>
      <c r="F2199" s="1" t="s">
        <v>518</v>
      </c>
      <c r="G2199" s="1" t="s">
        <v>3106</v>
      </c>
      <c r="H2199" s="1" t="s">
        <v>6416</v>
      </c>
      <c r="I2199" s="1"/>
    </row>
    <row r="2200" spans="1:9">
      <c r="A2200" s="1">
        <v>27</v>
      </c>
      <c r="B2200" s="1">
        <v>1863</v>
      </c>
      <c r="C2200" s="1" t="s">
        <v>3385</v>
      </c>
      <c r="D2200" s="1" t="s">
        <v>3386</v>
      </c>
      <c r="E2200" s="1" t="s">
        <v>3340</v>
      </c>
      <c r="F2200" s="2" t="s">
        <v>518</v>
      </c>
      <c r="G2200" s="1" t="s">
        <v>3345</v>
      </c>
      <c r="H2200" s="1" t="s">
        <v>6629</v>
      </c>
      <c r="I2200" s="1"/>
    </row>
    <row r="2201" spans="1:9">
      <c r="A2201" s="1">
        <v>28</v>
      </c>
      <c r="B2201" s="1">
        <v>1864</v>
      </c>
      <c r="C2201" s="1" t="s">
        <v>3387</v>
      </c>
      <c r="D2201" s="1" t="s">
        <v>3388</v>
      </c>
      <c r="E2201" s="1" t="s">
        <v>3340</v>
      </c>
      <c r="F2201" s="1" t="s">
        <v>518</v>
      </c>
      <c r="G2201" s="1" t="s">
        <v>3345</v>
      </c>
      <c r="H2201" s="1" t="s">
        <v>6631</v>
      </c>
      <c r="I2201" s="1"/>
    </row>
    <row r="2202" spans="1:9">
      <c r="A2202" s="1">
        <v>29</v>
      </c>
      <c r="B2202" s="1">
        <v>1865</v>
      </c>
      <c r="C2202" s="1" t="s">
        <v>3389</v>
      </c>
      <c r="D2202" s="1" t="s">
        <v>3390</v>
      </c>
      <c r="E2202" s="1" t="s">
        <v>3340</v>
      </c>
      <c r="F2202" s="1" t="s">
        <v>518</v>
      </c>
      <c r="G2202" s="1" t="s">
        <v>3345</v>
      </c>
      <c r="H2202" s="1" t="s">
        <v>6633</v>
      </c>
      <c r="I2202" s="1"/>
    </row>
    <row r="2203" spans="1:9">
      <c r="A2203" s="1">
        <v>30</v>
      </c>
      <c r="B2203" s="1">
        <v>1866</v>
      </c>
      <c r="C2203" s="1" t="s">
        <v>3391</v>
      </c>
      <c r="D2203" s="1" t="s">
        <v>3392</v>
      </c>
      <c r="E2203" s="1" t="s">
        <v>3340</v>
      </c>
      <c r="F2203" s="1" t="s">
        <v>518</v>
      </c>
      <c r="G2203" s="1" t="s">
        <v>3345</v>
      </c>
      <c r="H2203" s="1" t="s">
        <v>6635</v>
      </c>
      <c r="I2203" s="1"/>
    </row>
    <row r="2204" spans="1:9">
      <c r="E2204" s="40" t="s">
        <v>6934</v>
      </c>
    </row>
    <row r="2205" spans="1:9">
      <c r="E2205" t="s">
        <v>6935</v>
      </c>
    </row>
    <row r="2209" spans="1:11">
      <c r="H2209" t="s">
        <v>6936</v>
      </c>
      <c r="K2209" s="6"/>
    </row>
    <row r="2210" spans="1:11">
      <c r="A2210" s="53" t="s">
        <v>3639</v>
      </c>
      <c r="B2210" s="53"/>
      <c r="C2210" s="53"/>
      <c r="D2210" s="53"/>
      <c r="E2210" s="53"/>
      <c r="F2210" s="53"/>
      <c r="G2210" s="53"/>
      <c r="H2210" s="53"/>
      <c r="I2210" s="53"/>
    </row>
    <row r="2211" spans="1:11">
      <c r="A2211" s="52" t="str">
        <f>F2214</f>
        <v>SMP NEGERI 2 KARTASURA</v>
      </c>
      <c r="B2211" s="52"/>
      <c r="C2211" s="52"/>
      <c r="D2211" s="52"/>
      <c r="E2211" s="52"/>
      <c r="F2211" s="52"/>
      <c r="G2211" s="52"/>
      <c r="H2211" s="52"/>
      <c r="I2211" s="52"/>
    </row>
    <row r="2212" spans="1:11">
      <c r="D2212" s="6" t="s">
        <v>3640</v>
      </c>
      <c r="E2212" t="e">
        <f>#REF!</f>
        <v>#REF!</v>
      </c>
    </row>
    <row r="2213" spans="1:11" ht="30">
      <c r="A2213" s="1" t="s">
        <v>0</v>
      </c>
      <c r="B2213" s="5" t="s">
        <v>0</v>
      </c>
      <c r="C2213" s="5" t="s">
        <v>1</v>
      </c>
      <c r="D2213" s="5" t="s">
        <v>2</v>
      </c>
      <c r="E2213" s="5" t="s">
        <v>3</v>
      </c>
      <c r="F2213" s="5" t="s">
        <v>29</v>
      </c>
      <c r="G2213" s="5" t="s">
        <v>30</v>
      </c>
      <c r="H2213" s="28" t="s">
        <v>3729</v>
      </c>
      <c r="I2213" s="33" t="s">
        <v>6906</v>
      </c>
    </row>
    <row r="2214" spans="1:11">
      <c r="A2214" s="1">
        <v>1</v>
      </c>
      <c r="B2214" s="1">
        <v>283</v>
      </c>
      <c r="C2214" s="1" t="s">
        <v>558</v>
      </c>
      <c r="D2214" s="1" t="s">
        <v>559</v>
      </c>
      <c r="E2214" s="1" t="s">
        <v>486</v>
      </c>
      <c r="F2214" s="1" t="s">
        <v>566</v>
      </c>
      <c r="G2214" s="1" t="s">
        <v>555</v>
      </c>
      <c r="H2214" s="1" t="s">
        <v>3785</v>
      </c>
      <c r="I2214" s="1"/>
    </row>
    <row r="2215" spans="1:11">
      <c r="A2215" s="1">
        <v>2</v>
      </c>
      <c r="B2215" s="1">
        <v>284</v>
      </c>
      <c r="C2215" s="1" t="s">
        <v>560</v>
      </c>
      <c r="D2215" s="1" t="s">
        <v>561</v>
      </c>
      <c r="E2215" s="1" t="s">
        <v>486</v>
      </c>
      <c r="F2215" s="1" t="s">
        <v>566</v>
      </c>
      <c r="G2215" s="1" t="s">
        <v>555</v>
      </c>
      <c r="H2215" s="1" t="s">
        <v>3787</v>
      </c>
      <c r="I2215" s="1"/>
    </row>
    <row r="2216" spans="1:11">
      <c r="A2216" s="1">
        <v>3</v>
      </c>
      <c r="B2216" s="1">
        <v>404</v>
      </c>
      <c r="C2216" s="1" t="s">
        <v>750</v>
      </c>
      <c r="D2216" s="1" t="s">
        <v>751</v>
      </c>
      <c r="E2216" s="1" t="s">
        <v>639</v>
      </c>
      <c r="F2216" s="1" t="s">
        <v>566</v>
      </c>
      <c r="G2216" s="1" t="s">
        <v>722</v>
      </c>
      <c r="H2216" s="1" t="s">
        <v>3874</v>
      </c>
      <c r="I2216" s="1"/>
    </row>
    <row r="2217" spans="1:11">
      <c r="A2217" s="1">
        <v>4</v>
      </c>
      <c r="B2217" s="1">
        <v>405</v>
      </c>
      <c r="C2217" s="1" t="s">
        <v>752</v>
      </c>
      <c r="D2217" s="1" t="s">
        <v>753</v>
      </c>
      <c r="E2217" s="1" t="s">
        <v>639</v>
      </c>
      <c r="F2217" s="1" t="s">
        <v>566</v>
      </c>
      <c r="G2217" s="1" t="s">
        <v>722</v>
      </c>
      <c r="H2217" s="1"/>
      <c r="I2217" s="1"/>
    </row>
    <row r="2218" spans="1:11">
      <c r="A2218" s="1">
        <v>5</v>
      </c>
      <c r="B2218" s="1">
        <v>406</v>
      </c>
      <c r="C2218" s="1" t="s">
        <v>754</v>
      </c>
      <c r="D2218" s="1" t="s">
        <v>755</v>
      </c>
      <c r="E2218" s="1" t="s">
        <v>639</v>
      </c>
      <c r="F2218" s="1" t="s">
        <v>566</v>
      </c>
      <c r="G2218" s="1" t="s">
        <v>722</v>
      </c>
      <c r="H2218" s="1" t="s">
        <v>3876</v>
      </c>
      <c r="I2218" s="1"/>
    </row>
    <row r="2219" spans="1:11">
      <c r="A2219" s="1">
        <v>6</v>
      </c>
      <c r="B2219" s="1">
        <v>407</v>
      </c>
      <c r="C2219" s="1" t="s">
        <v>756</v>
      </c>
      <c r="D2219" s="1" t="s">
        <v>757</v>
      </c>
      <c r="E2219" s="1" t="s">
        <v>639</v>
      </c>
      <c r="F2219" s="1" t="s">
        <v>566</v>
      </c>
      <c r="G2219" s="1" t="s">
        <v>722</v>
      </c>
      <c r="H2219" s="1" t="s">
        <v>3878</v>
      </c>
      <c r="I2219" s="1"/>
    </row>
    <row r="2220" spans="1:11">
      <c r="A2220" s="1">
        <v>7</v>
      </c>
      <c r="B2220" s="1">
        <v>640</v>
      </c>
      <c r="C2220" s="1" t="s">
        <v>1159</v>
      </c>
      <c r="D2220" s="1" t="s">
        <v>1160</v>
      </c>
      <c r="E2220" s="1" t="s">
        <v>1015</v>
      </c>
      <c r="F2220" s="1" t="s">
        <v>566</v>
      </c>
      <c r="G2220" s="1" t="s">
        <v>1050</v>
      </c>
      <c r="H2220" s="1" t="s">
        <v>4575</v>
      </c>
      <c r="I2220" s="1"/>
    </row>
    <row r="2221" spans="1:11">
      <c r="A2221" s="1">
        <v>8</v>
      </c>
      <c r="B2221" s="1">
        <v>641</v>
      </c>
      <c r="C2221" s="1" t="s">
        <v>1161</v>
      </c>
      <c r="D2221" s="1" t="s">
        <v>1162</v>
      </c>
      <c r="E2221" s="1" t="s">
        <v>1015</v>
      </c>
      <c r="F2221" s="1" t="s">
        <v>566</v>
      </c>
      <c r="G2221" s="1" t="s">
        <v>1050</v>
      </c>
      <c r="H2221" s="1" t="s">
        <v>4577</v>
      </c>
      <c r="I2221" s="1"/>
    </row>
    <row r="2222" spans="1:11">
      <c r="A2222" s="1">
        <v>9</v>
      </c>
      <c r="B2222" s="1">
        <v>642</v>
      </c>
      <c r="C2222" s="1" t="s">
        <v>1163</v>
      </c>
      <c r="D2222" s="1" t="s">
        <v>1164</v>
      </c>
      <c r="E2222" s="1" t="s">
        <v>1015</v>
      </c>
      <c r="F2222" s="1" t="s">
        <v>566</v>
      </c>
      <c r="G2222" s="1" t="s">
        <v>1050</v>
      </c>
      <c r="H2222" s="1" t="s">
        <v>4579</v>
      </c>
      <c r="I2222" s="1"/>
    </row>
    <row r="2223" spans="1:11">
      <c r="A2223" s="1">
        <v>10</v>
      </c>
      <c r="B2223" s="1">
        <v>643</v>
      </c>
      <c r="C2223" s="1" t="s">
        <v>1165</v>
      </c>
      <c r="D2223" s="1" t="s">
        <v>1166</v>
      </c>
      <c r="E2223" s="1" t="s">
        <v>1015</v>
      </c>
      <c r="F2223" s="1" t="s">
        <v>566</v>
      </c>
      <c r="G2223" s="1" t="s">
        <v>1050</v>
      </c>
      <c r="H2223" s="1" t="s">
        <v>4581</v>
      </c>
      <c r="I2223" s="1"/>
    </row>
    <row r="2224" spans="1:11">
      <c r="A2224" s="1">
        <v>11</v>
      </c>
      <c r="B2224" s="1">
        <v>644</v>
      </c>
      <c r="C2224" s="1" t="s">
        <v>1167</v>
      </c>
      <c r="D2224" s="1" t="s">
        <v>1168</v>
      </c>
      <c r="E2224" s="1" t="s">
        <v>1015</v>
      </c>
      <c r="F2224" s="1" t="s">
        <v>566</v>
      </c>
      <c r="G2224" s="1" t="s">
        <v>1050</v>
      </c>
      <c r="H2224" s="1" t="s">
        <v>4583</v>
      </c>
      <c r="I2224" s="1"/>
    </row>
    <row r="2225" spans="1:9">
      <c r="A2225" s="1">
        <v>12</v>
      </c>
      <c r="B2225" s="1">
        <v>931</v>
      </c>
      <c r="C2225" s="1" t="s">
        <v>1672</v>
      </c>
      <c r="D2225" s="1" t="s">
        <v>1673</v>
      </c>
      <c r="E2225" s="1" t="s">
        <v>1503</v>
      </c>
      <c r="F2225" s="1" t="s">
        <v>566</v>
      </c>
      <c r="G2225" s="1" t="s">
        <v>1639</v>
      </c>
      <c r="H2225" s="1" t="s">
        <v>5069</v>
      </c>
      <c r="I2225" s="1"/>
    </row>
    <row r="2226" spans="1:9">
      <c r="A2226" s="1">
        <v>13</v>
      </c>
      <c r="B2226" s="1">
        <v>932</v>
      </c>
      <c r="C2226" s="1" t="s">
        <v>1674</v>
      </c>
      <c r="D2226" s="1" t="s">
        <v>1675</v>
      </c>
      <c r="E2226" s="1" t="s">
        <v>1503</v>
      </c>
      <c r="F2226" s="1" t="s">
        <v>566</v>
      </c>
      <c r="G2226" s="1" t="s">
        <v>1639</v>
      </c>
      <c r="H2226" s="1" t="s">
        <v>5071</v>
      </c>
      <c r="I2226" s="1"/>
    </row>
    <row r="2227" spans="1:9">
      <c r="A2227" s="1">
        <v>14</v>
      </c>
      <c r="B2227" s="1">
        <v>933</v>
      </c>
      <c r="C2227" s="1" t="s">
        <v>1676</v>
      </c>
      <c r="D2227" s="1" t="s">
        <v>1677</v>
      </c>
      <c r="E2227" s="1" t="s">
        <v>1503</v>
      </c>
      <c r="F2227" s="1" t="s">
        <v>566</v>
      </c>
      <c r="G2227" s="1" t="s">
        <v>1639</v>
      </c>
      <c r="H2227" s="1" t="s">
        <v>5073</v>
      </c>
      <c r="I2227" s="1"/>
    </row>
    <row r="2228" spans="1:9">
      <c r="A2228" s="1">
        <v>15</v>
      </c>
      <c r="B2228" s="1">
        <v>934</v>
      </c>
      <c r="C2228" s="1" t="s">
        <v>1678</v>
      </c>
      <c r="D2228" s="1" t="s">
        <v>1679</v>
      </c>
      <c r="E2228" s="1" t="s">
        <v>1503</v>
      </c>
      <c r="F2228" s="1" t="s">
        <v>566</v>
      </c>
      <c r="G2228" s="1" t="s">
        <v>1639</v>
      </c>
      <c r="H2228" s="1" t="s">
        <v>5075</v>
      </c>
      <c r="I2228" s="1"/>
    </row>
    <row r="2229" spans="1:9">
      <c r="A2229" s="1">
        <v>16</v>
      </c>
      <c r="B2229" s="1">
        <v>935</v>
      </c>
      <c r="C2229" s="1" t="s">
        <v>1680</v>
      </c>
      <c r="D2229" s="1" t="s">
        <v>1681</v>
      </c>
      <c r="E2229" s="1" t="s">
        <v>1503</v>
      </c>
      <c r="F2229" s="1" t="s">
        <v>566</v>
      </c>
      <c r="G2229" s="1" t="s">
        <v>1639</v>
      </c>
      <c r="H2229" s="1"/>
      <c r="I2229" s="1"/>
    </row>
    <row r="2230" spans="1:9">
      <c r="A2230" s="1">
        <v>17</v>
      </c>
      <c r="B2230" s="1">
        <v>936</v>
      </c>
      <c r="C2230" s="1" t="s">
        <v>1682</v>
      </c>
      <c r="D2230" s="1" t="s">
        <v>1683</v>
      </c>
      <c r="E2230" s="1" t="s">
        <v>1503</v>
      </c>
      <c r="F2230" s="1" t="s">
        <v>566</v>
      </c>
      <c r="G2230" s="1" t="s">
        <v>1639</v>
      </c>
      <c r="H2230" s="1" t="s">
        <v>5077</v>
      </c>
      <c r="I2230" s="1"/>
    </row>
    <row r="2231" spans="1:9">
      <c r="A2231" s="1">
        <v>18</v>
      </c>
      <c r="B2231" s="1">
        <v>1216</v>
      </c>
      <c r="C2231" s="1" t="s">
        <v>2200</v>
      </c>
      <c r="D2231" s="1" t="s">
        <v>2201</v>
      </c>
      <c r="E2231" s="1" t="s">
        <v>2005</v>
      </c>
      <c r="F2231" s="1" t="s">
        <v>566</v>
      </c>
      <c r="G2231" s="4" t="s">
        <v>2197</v>
      </c>
      <c r="H2231" s="1" t="s">
        <v>5567</v>
      </c>
      <c r="I2231" s="1"/>
    </row>
    <row r="2232" spans="1:9">
      <c r="A2232" s="1">
        <v>19</v>
      </c>
      <c r="B2232" s="1">
        <v>1217</v>
      </c>
      <c r="C2232" s="1" t="s">
        <v>2202</v>
      </c>
      <c r="D2232" s="1" t="s">
        <v>2203</v>
      </c>
      <c r="E2232" s="1" t="s">
        <v>2005</v>
      </c>
      <c r="F2232" s="1" t="s">
        <v>566</v>
      </c>
      <c r="G2232" s="4" t="s">
        <v>2197</v>
      </c>
      <c r="H2232" s="1" t="s">
        <v>5569</v>
      </c>
      <c r="I2232" s="1"/>
    </row>
    <row r="2233" spans="1:9">
      <c r="A2233" s="1">
        <v>20</v>
      </c>
      <c r="B2233" s="1">
        <v>1218</v>
      </c>
      <c r="C2233" s="1" t="s">
        <v>2204</v>
      </c>
      <c r="D2233" s="1" t="s">
        <v>2205</v>
      </c>
      <c r="E2233" s="1" t="s">
        <v>2005</v>
      </c>
      <c r="F2233" s="1" t="s">
        <v>566</v>
      </c>
      <c r="G2233" s="4" t="s">
        <v>2197</v>
      </c>
      <c r="H2233" s="1" t="s">
        <v>5571</v>
      </c>
      <c r="I2233" s="1"/>
    </row>
    <row r="2234" spans="1:9">
      <c r="A2234" s="1">
        <v>21</v>
      </c>
      <c r="B2234" s="1">
        <v>1219</v>
      </c>
      <c r="C2234" s="1" t="s">
        <v>2206</v>
      </c>
      <c r="D2234" s="1" t="s">
        <v>2207</v>
      </c>
      <c r="E2234" s="1" t="s">
        <v>2005</v>
      </c>
      <c r="F2234" s="1" t="s">
        <v>566</v>
      </c>
      <c r="G2234" s="4" t="s">
        <v>2197</v>
      </c>
      <c r="H2234" s="1" t="s">
        <v>5573</v>
      </c>
      <c r="I2234" s="1"/>
    </row>
    <row r="2235" spans="1:9">
      <c r="A2235" s="1">
        <v>22</v>
      </c>
      <c r="B2235" s="1">
        <v>1220</v>
      </c>
      <c r="C2235" s="1" t="s">
        <v>2208</v>
      </c>
      <c r="D2235" s="1" t="s">
        <v>2209</v>
      </c>
      <c r="E2235" s="1" t="s">
        <v>2005</v>
      </c>
      <c r="F2235" s="1" t="s">
        <v>566</v>
      </c>
      <c r="G2235" s="4" t="s">
        <v>2197</v>
      </c>
      <c r="H2235" s="1" t="s">
        <v>5575</v>
      </c>
      <c r="I2235" s="1"/>
    </row>
    <row r="2236" spans="1:9">
      <c r="A2236" s="1">
        <v>23</v>
      </c>
      <c r="B2236" s="1">
        <v>1221</v>
      </c>
      <c r="C2236" s="1" t="s">
        <v>2210</v>
      </c>
      <c r="D2236" s="1" t="s">
        <v>2211</v>
      </c>
      <c r="E2236" s="1" t="s">
        <v>2005</v>
      </c>
      <c r="F2236" s="1" t="s">
        <v>566</v>
      </c>
      <c r="G2236" s="4" t="s">
        <v>2197</v>
      </c>
      <c r="H2236" s="1" t="s">
        <v>5577</v>
      </c>
      <c r="I2236" s="1"/>
    </row>
    <row r="2237" spans="1:9">
      <c r="A2237" s="1">
        <v>24</v>
      </c>
      <c r="B2237" s="1">
        <v>1222</v>
      </c>
      <c r="C2237" s="1" t="s">
        <v>2212</v>
      </c>
      <c r="D2237" s="1" t="s">
        <v>2213</v>
      </c>
      <c r="E2237" s="1" t="s">
        <v>2005</v>
      </c>
      <c r="F2237" s="1" t="s">
        <v>566</v>
      </c>
      <c r="G2237" s="4" t="s">
        <v>2197</v>
      </c>
      <c r="H2237" s="1" t="s">
        <v>5579</v>
      </c>
      <c r="I2237" s="1"/>
    </row>
    <row r="2238" spans="1:9">
      <c r="A2238" s="1">
        <v>25</v>
      </c>
      <c r="B2238" s="1">
        <v>1726</v>
      </c>
      <c r="C2238" s="1" t="s">
        <v>3174</v>
      </c>
      <c r="D2238" s="1" t="s">
        <v>3175</v>
      </c>
      <c r="E2238" s="1" t="s">
        <v>3095</v>
      </c>
      <c r="F2238" s="1" t="s">
        <v>566</v>
      </c>
      <c r="G2238" s="1" t="s">
        <v>3180</v>
      </c>
      <c r="H2238" s="1" t="s">
        <v>6451</v>
      </c>
      <c r="I2238" s="1"/>
    </row>
    <row r="2239" spans="1:9">
      <c r="A2239" s="1">
        <v>26</v>
      </c>
      <c r="B2239" s="1">
        <v>1727</v>
      </c>
      <c r="C2239" s="1" t="s">
        <v>3176</v>
      </c>
      <c r="D2239" s="1" t="s">
        <v>3177</v>
      </c>
      <c r="E2239" s="1" t="s">
        <v>3095</v>
      </c>
      <c r="F2239" s="1" t="s">
        <v>566</v>
      </c>
      <c r="G2239" s="1" t="s">
        <v>3180</v>
      </c>
      <c r="H2239" s="1" t="s">
        <v>6453</v>
      </c>
      <c r="I2239" s="1"/>
    </row>
    <row r="2240" spans="1:9">
      <c r="A2240" s="1">
        <v>27</v>
      </c>
      <c r="B2240" s="1">
        <v>1728</v>
      </c>
      <c r="C2240" s="1" t="s">
        <v>3178</v>
      </c>
      <c r="D2240" s="1" t="s">
        <v>3179</v>
      </c>
      <c r="E2240" s="1" t="s">
        <v>3095</v>
      </c>
      <c r="F2240" s="1" t="s">
        <v>566</v>
      </c>
      <c r="G2240" s="1" t="s">
        <v>3180</v>
      </c>
      <c r="H2240" s="1"/>
      <c r="I2240" s="1"/>
    </row>
    <row r="2241" spans="1:11">
      <c r="A2241" s="1">
        <v>28</v>
      </c>
      <c r="B2241" s="1">
        <v>1893</v>
      </c>
      <c r="C2241" s="1" t="s">
        <v>3440</v>
      </c>
      <c r="D2241" s="1" t="s">
        <v>3441</v>
      </c>
      <c r="E2241" s="1" t="s">
        <v>3340</v>
      </c>
      <c r="F2241" s="1" t="s">
        <v>566</v>
      </c>
      <c r="G2241" s="1" t="s">
        <v>3372</v>
      </c>
      <c r="H2241" s="1" t="s">
        <v>6682</v>
      </c>
      <c r="I2241" s="1"/>
    </row>
    <row r="2242" spans="1:11">
      <c r="A2242" s="1">
        <v>29</v>
      </c>
      <c r="B2242" s="1">
        <v>1895</v>
      </c>
      <c r="C2242" s="1" t="s">
        <v>3442</v>
      </c>
      <c r="D2242" s="1" t="s">
        <v>3443</v>
      </c>
      <c r="E2242" s="1" t="s">
        <v>3340</v>
      </c>
      <c r="F2242" s="1" t="s">
        <v>566</v>
      </c>
      <c r="G2242" s="1" t="s">
        <v>3372</v>
      </c>
      <c r="H2242" s="1" t="s">
        <v>6684</v>
      </c>
      <c r="I2242" s="1"/>
    </row>
    <row r="2243" spans="1:11">
      <c r="E2243" s="40" t="s">
        <v>6934</v>
      </c>
    </row>
    <row r="2244" spans="1:11">
      <c r="E2244" t="s">
        <v>6935</v>
      </c>
    </row>
    <row r="2248" spans="1:11">
      <c r="H2248" t="s">
        <v>6936</v>
      </c>
      <c r="K2248" s="6"/>
    </row>
    <row r="2249" spans="1:11">
      <c r="A2249" s="53" t="s">
        <v>3639</v>
      </c>
      <c r="B2249" s="53"/>
      <c r="C2249" s="53"/>
      <c r="D2249" s="53"/>
      <c r="E2249" s="53"/>
      <c r="F2249" s="53"/>
      <c r="G2249" s="53"/>
      <c r="H2249" s="53"/>
      <c r="I2249" s="53"/>
    </row>
    <row r="2250" spans="1:11">
      <c r="A2250" s="52" t="str">
        <f>F2253</f>
        <v>SMP NEGERI 2 SAWIT BOYOLALI</v>
      </c>
      <c r="B2250" s="52"/>
      <c r="C2250" s="52"/>
      <c r="D2250" s="52"/>
      <c r="E2250" s="52"/>
      <c r="F2250" s="52"/>
      <c r="G2250" s="52"/>
      <c r="H2250" s="52"/>
      <c r="I2250" s="52"/>
    </row>
    <row r="2251" spans="1:11">
      <c r="D2251" s="6" t="s">
        <v>3640</v>
      </c>
      <c r="E2251" t="e">
        <f>#REF!</f>
        <v>#REF!</v>
      </c>
    </row>
    <row r="2252" spans="1:11" ht="30">
      <c r="A2252" s="1" t="s">
        <v>0</v>
      </c>
      <c r="B2252" s="5" t="s">
        <v>0</v>
      </c>
      <c r="C2252" s="5" t="s">
        <v>1</v>
      </c>
      <c r="D2252" s="5" t="s">
        <v>2</v>
      </c>
      <c r="E2252" s="5" t="s">
        <v>3</v>
      </c>
      <c r="F2252" s="5" t="s">
        <v>29</v>
      </c>
      <c r="G2252" s="5" t="s">
        <v>30</v>
      </c>
      <c r="H2252" s="28" t="s">
        <v>3729</v>
      </c>
      <c r="I2252" s="33" t="s">
        <v>6906</v>
      </c>
    </row>
    <row r="2253" spans="1:11">
      <c r="A2253" s="1">
        <v>1</v>
      </c>
      <c r="B2253" s="1">
        <v>285</v>
      </c>
      <c r="C2253" s="1" t="s">
        <v>562</v>
      </c>
      <c r="D2253" s="1" t="s">
        <v>563</v>
      </c>
      <c r="E2253" s="1" t="s">
        <v>486</v>
      </c>
      <c r="F2253" s="1" t="s">
        <v>567</v>
      </c>
      <c r="G2253" s="1" t="s">
        <v>555</v>
      </c>
      <c r="H2253" s="1" t="s">
        <v>3789</v>
      </c>
      <c r="I2253" s="1"/>
    </row>
    <row r="2254" spans="1:11">
      <c r="A2254" s="1">
        <v>2</v>
      </c>
      <c r="B2254" s="1">
        <v>286</v>
      </c>
      <c r="C2254" s="1" t="s">
        <v>564</v>
      </c>
      <c r="D2254" s="1" t="s">
        <v>565</v>
      </c>
      <c r="E2254" s="1" t="s">
        <v>486</v>
      </c>
      <c r="F2254" s="1" t="s">
        <v>567</v>
      </c>
      <c r="G2254" s="1" t="s">
        <v>555</v>
      </c>
      <c r="H2254" s="1" t="s">
        <v>3791</v>
      </c>
      <c r="I2254" s="1"/>
    </row>
    <row r="2255" spans="1:11">
      <c r="A2255" s="1">
        <v>3</v>
      </c>
      <c r="B2255" s="1">
        <v>408</v>
      </c>
      <c r="C2255" s="1" t="s">
        <v>758</v>
      </c>
      <c r="D2255" s="1" t="s">
        <v>759</v>
      </c>
      <c r="E2255" s="1" t="s">
        <v>639</v>
      </c>
      <c r="F2255" s="1" t="s">
        <v>567</v>
      </c>
      <c r="G2255" s="1" t="s">
        <v>722</v>
      </c>
      <c r="H2255" s="1"/>
      <c r="I2255" s="1"/>
    </row>
    <row r="2256" spans="1:11">
      <c r="A2256" s="1">
        <v>4</v>
      </c>
      <c r="B2256" s="1">
        <v>409</v>
      </c>
      <c r="C2256" s="1" t="s">
        <v>760</v>
      </c>
      <c r="D2256" s="1" t="s">
        <v>761</v>
      </c>
      <c r="E2256" s="1" t="s">
        <v>639</v>
      </c>
      <c r="F2256" s="1" t="s">
        <v>567</v>
      </c>
      <c r="G2256" s="1" t="s">
        <v>722</v>
      </c>
      <c r="H2256" s="1">
        <v>6282227863008</v>
      </c>
      <c r="I2256" s="1"/>
    </row>
    <row r="2257" spans="1:9">
      <c r="A2257" s="1">
        <v>5</v>
      </c>
      <c r="B2257" s="1">
        <v>410</v>
      </c>
      <c r="C2257" s="1" t="s">
        <v>762</v>
      </c>
      <c r="D2257" s="1" t="s">
        <v>763</v>
      </c>
      <c r="E2257" s="1" t="s">
        <v>639</v>
      </c>
      <c r="F2257" s="1" t="s">
        <v>567</v>
      </c>
      <c r="G2257" s="1" t="s">
        <v>722</v>
      </c>
      <c r="H2257" s="1">
        <v>6285647682173</v>
      </c>
      <c r="I2257" s="1"/>
    </row>
    <row r="2258" spans="1:9">
      <c r="A2258" s="1">
        <v>6</v>
      </c>
      <c r="B2258" s="1">
        <v>411</v>
      </c>
      <c r="C2258" s="1" t="s">
        <v>764</v>
      </c>
      <c r="D2258" s="1" t="s">
        <v>765</v>
      </c>
      <c r="E2258" s="1" t="s">
        <v>639</v>
      </c>
      <c r="F2258" s="1" t="s">
        <v>567</v>
      </c>
      <c r="G2258" s="1" t="s">
        <v>722</v>
      </c>
      <c r="H2258" s="1" t="s">
        <v>3882</v>
      </c>
      <c r="I2258" s="1"/>
    </row>
    <row r="2259" spans="1:9">
      <c r="A2259" s="1">
        <v>7</v>
      </c>
      <c r="B2259" s="1">
        <v>645</v>
      </c>
      <c r="C2259" s="1" t="s">
        <v>1169</v>
      </c>
      <c r="D2259" s="1" t="s">
        <v>1170</v>
      </c>
      <c r="E2259" s="1" t="s">
        <v>1015</v>
      </c>
      <c r="F2259" s="1" t="s">
        <v>567</v>
      </c>
      <c r="G2259" s="1" t="s">
        <v>1050</v>
      </c>
      <c r="H2259" s="1" t="s">
        <v>4585</v>
      </c>
      <c r="I2259" s="1"/>
    </row>
    <row r="2260" spans="1:9">
      <c r="A2260" s="1">
        <v>8</v>
      </c>
      <c r="B2260" s="1">
        <v>646</v>
      </c>
      <c r="C2260" s="1" t="s">
        <v>1171</v>
      </c>
      <c r="D2260" s="1" t="s">
        <v>1172</v>
      </c>
      <c r="E2260" s="1" t="s">
        <v>1015</v>
      </c>
      <c r="F2260" s="1" t="s">
        <v>567</v>
      </c>
      <c r="G2260" s="1" t="s">
        <v>1050</v>
      </c>
      <c r="H2260" s="1" t="s">
        <v>4587</v>
      </c>
      <c r="I2260" s="1"/>
    </row>
    <row r="2261" spans="1:9">
      <c r="A2261" s="1">
        <v>9</v>
      </c>
      <c r="B2261" s="1">
        <v>647</v>
      </c>
      <c r="C2261" s="1" t="s">
        <v>1173</v>
      </c>
      <c r="D2261" s="1" t="s">
        <v>1174</v>
      </c>
      <c r="E2261" s="1" t="s">
        <v>1015</v>
      </c>
      <c r="F2261" s="1" t="s">
        <v>567</v>
      </c>
      <c r="G2261" s="1" t="s">
        <v>1050</v>
      </c>
      <c r="H2261" s="1" t="s">
        <v>4589</v>
      </c>
      <c r="I2261" s="1"/>
    </row>
    <row r="2262" spans="1:9">
      <c r="A2262" s="1">
        <v>10</v>
      </c>
      <c r="B2262" s="1">
        <v>648</v>
      </c>
      <c r="C2262" s="1" t="s">
        <v>1175</v>
      </c>
      <c r="D2262" s="1" t="s">
        <v>1176</v>
      </c>
      <c r="E2262" s="1" t="s">
        <v>1015</v>
      </c>
      <c r="F2262" s="1" t="s">
        <v>567</v>
      </c>
      <c r="G2262" s="1" t="s">
        <v>1050</v>
      </c>
      <c r="H2262" s="1" t="s">
        <v>4591</v>
      </c>
      <c r="I2262" s="1"/>
    </row>
    <row r="2263" spans="1:9">
      <c r="A2263" s="1">
        <v>11</v>
      </c>
      <c r="B2263" s="1">
        <v>649</v>
      </c>
      <c r="C2263" s="1" t="s">
        <v>1177</v>
      </c>
      <c r="D2263" s="1" t="s">
        <v>1178</v>
      </c>
      <c r="E2263" s="1" t="s">
        <v>1015</v>
      </c>
      <c r="F2263" s="1" t="s">
        <v>567</v>
      </c>
      <c r="G2263" s="1" t="s">
        <v>1050</v>
      </c>
      <c r="H2263" s="1" t="s">
        <v>4593</v>
      </c>
      <c r="I2263" s="1"/>
    </row>
    <row r="2264" spans="1:9">
      <c r="A2264" s="1">
        <v>12</v>
      </c>
      <c r="B2264" s="1">
        <v>937</v>
      </c>
      <c r="C2264" s="1" t="s">
        <v>1684</v>
      </c>
      <c r="D2264" s="1" t="s">
        <v>1685</v>
      </c>
      <c r="E2264" s="1" t="s">
        <v>1503</v>
      </c>
      <c r="F2264" s="1" t="s">
        <v>567</v>
      </c>
      <c r="G2264" s="1" t="s">
        <v>1639</v>
      </c>
      <c r="H2264" s="1" t="s">
        <v>5079</v>
      </c>
      <c r="I2264" s="1"/>
    </row>
    <row r="2265" spans="1:9">
      <c r="A2265" s="1">
        <v>13</v>
      </c>
      <c r="B2265" s="1">
        <v>938</v>
      </c>
      <c r="C2265" s="1" t="s">
        <v>1686</v>
      </c>
      <c r="D2265" s="1" t="s">
        <v>1687</v>
      </c>
      <c r="E2265" s="1" t="s">
        <v>1503</v>
      </c>
      <c r="F2265" s="1" t="s">
        <v>567</v>
      </c>
      <c r="G2265" s="1" t="s">
        <v>1639</v>
      </c>
      <c r="H2265" s="1" t="s">
        <v>5081</v>
      </c>
      <c r="I2265" s="1"/>
    </row>
    <row r="2266" spans="1:9">
      <c r="A2266" s="1">
        <v>14</v>
      </c>
      <c r="B2266" s="1">
        <v>939</v>
      </c>
      <c r="C2266" s="1" t="s">
        <v>1688</v>
      </c>
      <c r="D2266" s="1" t="s">
        <v>1689</v>
      </c>
      <c r="E2266" s="1" t="s">
        <v>1503</v>
      </c>
      <c r="F2266" s="1" t="s">
        <v>567</v>
      </c>
      <c r="G2266" s="1" t="s">
        <v>1639</v>
      </c>
      <c r="H2266" s="1" t="s">
        <v>5083</v>
      </c>
      <c r="I2266" s="1"/>
    </row>
    <row r="2267" spans="1:9">
      <c r="A2267" s="1">
        <v>15</v>
      </c>
      <c r="B2267" s="1">
        <v>940</v>
      </c>
      <c r="C2267" s="1" t="s">
        <v>1690</v>
      </c>
      <c r="D2267" s="1" t="s">
        <v>1691</v>
      </c>
      <c r="E2267" s="1" t="s">
        <v>1503</v>
      </c>
      <c r="F2267" s="1" t="s">
        <v>567</v>
      </c>
      <c r="G2267" s="1" t="s">
        <v>1639</v>
      </c>
      <c r="H2267" s="1" t="s">
        <v>5085</v>
      </c>
      <c r="I2267" s="1"/>
    </row>
    <row r="2268" spans="1:9">
      <c r="A2268" s="1">
        <v>16</v>
      </c>
      <c r="B2268" s="1">
        <v>941</v>
      </c>
      <c r="C2268" s="1" t="s">
        <v>1692</v>
      </c>
      <c r="D2268" s="1" t="s">
        <v>1693</v>
      </c>
      <c r="E2268" s="1" t="s">
        <v>1503</v>
      </c>
      <c r="F2268" s="1" t="s">
        <v>567</v>
      </c>
      <c r="G2268" s="1" t="s">
        <v>1639</v>
      </c>
      <c r="H2268" s="1"/>
      <c r="I2268" s="1"/>
    </row>
    <row r="2269" spans="1:9">
      <c r="A2269" s="1">
        <v>17</v>
      </c>
      <c r="B2269" s="1">
        <v>942</v>
      </c>
      <c r="C2269" s="1" t="s">
        <v>1694</v>
      </c>
      <c r="D2269" s="1" t="s">
        <v>1695</v>
      </c>
      <c r="E2269" s="1" t="s">
        <v>1503</v>
      </c>
      <c r="F2269" s="1" t="s">
        <v>567</v>
      </c>
      <c r="G2269" s="1" t="s">
        <v>1639</v>
      </c>
      <c r="H2269" s="1" t="s">
        <v>5087</v>
      </c>
      <c r="I2269" s="1"/>
    </row>
    <row r="2270" spans="1:9">
      <c r="A2270" s="1">
        <v>18</v>
      </c>
      <c r="B2270" s="1">
        <v>1223</v>
      </c>
      <c r="C2270" s="1" t="s">
        <v>2214</v>
      </c>
      <c r="D2270" s="1" t="s">
        <v>2215</v>
      </c>
      <c r="E2270" s="1" t="s">
        <v>2005</v>
      </c>
      <c r="F2270" s="1" t="s">
        <v>567</v>
      </c>
      <c r="G2270" s="4" t="s">
        <v>2197</v>
      </c>
      <c r="H2270" s="1" t="s">
        <v>5581</v>
      </c>
      <c r="I2270" s="1"/>
    </row>
    <row r="2271" spans="1:9">
      <c r="A2271" s="1">
        <v>19</v>
      </c>
      <c r="B2271" s="1">
        <v>1224</v>
      </c>
      <c r="C2271" s="1" t="s">
        <v>2216</v>
      </c>
      <c r="D2271" s="1" t="s">
        <v>2217</v>
      </c>
      <c r="E2271" s="1" t="s">
        <v>2005</v>
      </c>
      <c r="F2271" s="1" t="s">
        <v>567</v>
      </c>
      <c r="G2271" s="4" t="s">
        <v>2197</v>
      </c>
      <c r="H2271" s="1" t="s">
        <v>5583</v>
      </c>
      <c r="I2271" s="1"/>
    </row>
    <row r="2272" spans="1:9">
      <c r="A2272" s="1">
        <v>20</v>
      </c>
      <c r="B2272" s="1">
        <v>1225</v>
      </c>
      <c r="C2272" s="1" t="s">
        <v>2218</v>
      </c>
      <c r="D2272" s="1" t="s">
        <v>2219</v>
      </c>
      <c r="E2272" s="1" t="s">
        <v>2005</v>
      </c>
      <c r="F2272" s="1" t="s">
        <v>567</v>
      </c>
      <c r="G2272" s="4" t="s">
        <v>2197</v>
      </c>
      <c r="H2272" s="1" t="s">
        <v>5585</v>
      </c>
      <c r="I2272" s="1"/>
    </row>
    <row r="2273" spans="1:11">
      <c r="A2273" s="1">
        <v>21</v>
      </c>
      <c r="B2273" s="1">
        <v>1226</v>
      </c>
      <c r="C2273" s="1" t="s">
        <v>2220</v>
      </c>
      <c r="D2273" s="1" t="s">
        <v>2221</v>
      </c>
      <c r="E2273" s="1" t="s">
        <v>2005</v>
      </c>
      <c r="F2273" s="1" t="s">
        <v>567</v>
      </c>
      <c r="G2273" s="4" t="s">
        <v>2197</v>
      </c>
      <c r="H2273" s="1"/>
      <c r="I2273" s="1"/>
    </row>
    <row r="2274" spans="1:11">
      <c r="A2274" s="1">
        <v>22</v>
      </c>
      <c r="B2274" s="1">
        <v>1227</v>
      </c>
      <c r="C2274" s="1" t="s">
        <v>2222</v>
      </c>
      <c r="D2274" s="1" t="s">
        <v>2223</v>
      </c>
      <c r="E2274" s="1" t="s">
        <v>2005</v>
      </c>
      <c r="F2274" s="1" t="s">
        <v>567</v>
      </c>
      <c r="G2274" s="4" t="s">
        <v>2197</v>
      </c>
      <c r="H2274" s="1" t="s">
        <v>5587</v>
      </c>
      <c r="I2274" s="1"/>
    </row>
    <row r="2275" spans="1:11">
      <c r="A2275" s="1">
        <v>23</v>
      </c>
      <c r="B2275" s="1">
        <v>1228</v>
      </c>
      <c r="C2275" s="1" t="s">
        <v>2224</v>
      </c>
      <c r="D2275" s="1" t="s">
        <v>2225</v>
      </c>
      <c r="E2275" s="1" t="s">
        <v>2005</v>
      </c>
      <c r="F2275" s="1" t="s">
        <v>567</v>
      </c>
      <c r="G2275" s="4" t="s">
        <v>2197</v>
      </c>
      <c r="H2275" s="1" t="s">
        <v>5589</v>
      </c>
      <c r="I2275" s="1"/>
    </row>
    <row r="2276" spans="1:11">
      <c r="A2276" s="1">
        <v>24</v>
      </c>
      <c r="B2276" s="1">
        <v>1229</v>
      </c>
      <c r="C2276" s="1" t="s">
        <v>2226</v>
      </c>
      <c r="D2276" s="1" t="s">
        <v>2227</v>
      </c>
      <c r="E2276" s="1" t="s">
        <v>2005</v>
      </c>
      <c r="F2276" s="1" t="s">
        <v>567</v>
      </c>
      <c r="G2276" s="4" t="s">
        <v>2197</v>
      </c>
      <c r="H2276" s="1" t="s">
        <v>5591</v>
      </c>
      <c r="I2276" s="1"/>
    </row>
    <row r="2277" spans="1:11">
      <c r="A2277" s="1">
        <v>25</v>
      </c>
      <c r="B2277" s="1">
        <v>1897</v>
      </c>
      <c r="C2277" s="1" t="s">
        <v>3444</v>
      </c>
      <c r="D2277" s="1" t="s">
        <v>3445</v>
      </c>
      <c r="E2277" s="1" t="s">
        <v>3340</v>
      </c>
      <c r="F2277" s="1" t="s">
        <v>567</v>
      </c>
      <c r="G2277" s="1" t="s">
        <v>3372</v>
      </c>
      <c r="H2277" s="1" t="s">
        <v>6686</v>
      </c>
      <c r="I2277" s="1"/>
    </row>
    <row r="2278" spans="1:11">
      <c r="A2278" s="1">
        <v>26</v>
      </c>
      <c r="B2278" s="1">
        <v>1898</v>
      </c>
      <c r="C2278" s="1" t="s">
        <v>3446</v>
      </c>
      <c r="D2278" s="1" t="s">
        <v>3447</v>
      </c>
      <c r="E2278" s="1" t="s">
        <v>3340</v>
      </c>
      <c r="F2278" s="1" t="s">
        <v>567</v>
      </c>
      <c r="G2278" s="1" t="s">
        <v>3372</v>
      </c>
      <c r="H2278" s="1" t="s">
        <v>6688</v>
      </c>
      <c r="I2278" s="1"/>
    </row>
    <row r="2279" spans="1:11">
      <c r="A2279" s="1">
        <v>27</v>
      </c>
      <c r="B2279" s="1">
        <v>1899</v>
      </c>
      <c r="C2279" s="1" t="s">
        <v>3448</v>
      </c>
      <c r="D2279" s="1" t="s">
        <v>3449</v>
      </c>
      <c r="E2279" s="1" t="s">
        <v>3340</v>
      </c>
      <c r="F2279" s="1" t="s">
        <v>567</v>
      </c>
      <c r="G2279" s="1" t="s">
        <v>3372</v>
      </c>
      <c r="H2279" s="1"/>
      <c r="I2279" s="1"/>
    </row>
    <row r="2280" spans="1:11">
      <c r="A2280" s="1">
        <v>28</v>
      </c>
      <c r="B2280" s="1">
        <v>1900</v>
      </c>
      <c r="C2280" s="1" t="s">
        <v>3450</v>
      </c>
      <c r="D2280" s="1" t="s">
        <v>3451</v>
      </c>
      <c r="E2280" s="1" t="s">
        <v>3340</v>
      </c>
      <c r="F2280" s="1" t="s">
        <v>567</v>
      </c>
      <c r="G2280" s="1" t="s">
        <v>3372</v>
      </c>
      <c r="H2280" s="1" t="s">
        <v>6690</v>
      </c>
      <c r="I2280" s="1"/>
    </row>
    <row r="2281" spans="1:11">
      <c r="E2281" s="40" t="s">
        <v>6934</v>
      </c>
    </row>
    <row r="2282" spans="1:11">
      <c r="E2282" t="s">
        <v>6935</v>
      </c>
    </row>
    <row r="2286" spans="1:11">
      <c r="H2286" t="s">
        <v>6936</v>
      </c>
      <c r="K2286" s="6"/>
    </row>
    <row r="2287" spans="1:11">
      <c r="A2287" s="53" t="s">
        <v>3639</v>
      </c>
      <c r="B2287" s="53"/>
      <c r="C2287" s="53"/>
      <c r="D2287" s="53"/>
      <c r="E2287" s="53"/>
      <c r="F2287" s="53"/>
      <c r="G2287" s="53"/>
      <c r="H2287" s="53"/>
      <c r="I2287" s="53"/>
    </row>
    <row r="2288" spans="1:11">
      <c r="A2288" s="52" t="str">
        <f>F2291</f>
        <v>SMP NEGERI 3 COLOMADU KRA</v>
      </c>
      <c r="B2288" s="52"/>
      <c r="C2288" s="52"/>
      <c r="D2288" s="52"/>
      <c r="E2288" s="52"/>
      <c r="F2288" s="52"/>
      <c r="G2288" s="52"/>
      <c r="H2288" s="52"/>
      <c r="I2288" s="52"/>
    </row>
    <row r="2289" spans="1:9">
      <c r="D2289" s="6" t="s">
        <v>3640</v>
      </c>
      <c r="E2289" t="e">
        <f>#REF!</f>
        <v>#REF!</v>
      </c>
    </row>
    <row r="2290" spans="1:9" ht="30">
      <c r="A2290" s="1" t="s">
        <v>0</v>
      </c>
      <c r="B2290" s="5" t="s">
        <v>0</v>
      </c>
      <c r="C2290" s="5" t="s">
        <v>1</v>
      </c>
      <c r="D2290" s="5" t="s">
        <v>2</v>
      </c>
      <c r="E2290" s="5" t="s">
        <v>3</v>
      </c>
      <c r="F2290" s="5" t="s">
        <v>29</v>
      </c>
      <c r="G2290" s="5" t="s">
        <v>30</v>
      </c>
      <c r="H2290" s="28" t="s">
        <v>3729</v>
      </c>
      <c r="I2290" s="33" t="s">
        <v>6906</v>
      </c>
    </row>
    <row r="2291" spans="1:9">
      <c r="A2291" s="1">
        <v>1</v>
      </c>
      <c r="B2291" s="1">
        <v>273</v>
      </c>
      <c r="C2291" s="1" t="s">
        <v>535</v>
      </c>
      <c r="D2291" s="1" t="s">
        <v>536</v>
      </c>
      <c r="E2291" s="1" t="s">
        <v>486</v>
      </c>
      <c r="F2291" s="1" t="s">
        <v>550</v>
      </c>
      <c r="G2291" s="1" t="s">
        <v>502</v>
      </c>
      <c r="H2291" s="1" t="s">
        <v>3773</v>
      </c>
      <c r="I2291" s="1"/>
    </row>
    <row r="2292" spans="1:9">
      <c r="A2292" s="1">
        <v>2</v>
      </c>
      <c r="B2292" s="1">
        <v>274</v>
      </c>
      <c r="C2292" s="1" t="s">
        <v>537</v>
      </c>
      <c r="D2292" s="1" t="s">
        <v>538</v>
      </c>
      <c r="E2292" s="1" t="s">
        <v>486</v>
      </c>
      <c r="F2292" s="1" t="s">
        <v>550</v>
      </c>
      <c r="G2292" s="1" t="s">
        <v>502</v>
      </c>
      <c r="H2292" s="1" t="s">
        <v>3775</v>
      </c>
      <c r="I2292" s="1"/>
    </row>
    <row r="2293" spans="1:9">
      <c r="A2293" s="1">
        <v>3</v>
      </c>
      <c r="B2293" s="1">
        <v>388</v>
      </c>
      <c r="C2293" s="1" t="s">
        <v>718</v>
      </c>
      <c r="D2293" s="1" t="s">
        <v>719</v>
      </c>
      <c r="E2293" s="1" t="s">
        <v>639</v>
      </c>
      <c r="F2293" s="1" t="s">
        <v>550</v>
      </c>
      <c r="G2293" s="1" t="s">
        <v>723</v>
      </c>
      <c r="H2293" s="1"/>
      <c r="I2293" s="1"/>
    </row>
    <row r="2294" spans="1:9">
      <c r="A2294" s="1">
        <v>4</v>
      </c>
      <c r="B2294" s="1">
        <v>389</v>
      </c>
      <c r="C2294" s="1" t="s">
        <v>720</v>
      </c>
      <c r="D2294" s="1" t="s">
        <v>721</v>
      </c>
      <c r="E2294" s="1" t="s">
        <v>639</v>
      </c>
      <c r="F2294" s="1" t="s">
        <v>550</v>
      </c>
      <c r="G2294" s="1" t="s">
        <v>723</v>
      </c>
      <c r="H2294" s="1"/>
      <c r="I2294" s="1"/>
    </row>
    <row r="2295" spans="1:9">
      <c r="A2295" s="1">
        <v>5</v>
      </c>
      <c r="B2295" s="1">
        <v>391</v>
      </c>
      <c r="C2295" s="1" t="s">
        <v>724</v>
      </c>
      <c r="D2295" s="1" t="s">
        <v>725</v>
      </c>
      <c r="E2295" s="1" t="s">
        <v>639</v>
      </c>
      <c r="F2295" s="1" t="s">
        <v>550</v>
      </c>
      <c r="G2295" s="1" t="s">
        <v>723</v>
      </c>
      <c r="H2295" s="1" t="s">
        <v>3859</v>
      </c>
      <c r="I2295" s="1"/>
    </row>
    <row r="2296" spans="1:9">
      <c r="A2296" s="1">
        <v>6</v>
      </c>
      <c r="B2296" s="1">
        <v>392</v>
      </c>
      <c r="C2296" s="1" t="s">
        <v>726</v>
      </c>
      <c r="D2296" s="1" t="s">
        <v>727</v>
      </c>
      <c r="E2296" s="1" t="s">
        <v>639</v>
      </c>
      <c r="F2296" s="1" t="s">
        <v>550</v>
      </c>
      <c r="G2296" s="1" t="s">
        <v>723</v>
      </c>
      <c r="H2296" s="1"/>
      <c r="I2296" s="1"/>
    </row>
    <row r="2297" spans="1:9">
      <c r="A2297" s="1">
        <v>7</v>
      </c>
      <c r="B2297" s="1">
        <v>619</v>
      </c>
      <c r="C2297" s="1" t="s">
        <v>1119</v>
      </c>
      <c r="D2297" s="1" t="s">
        <v>1120</v>
      </c>
      <c r="E2297" s="1" t="s">
        <v>1015</v>
      </c>
      <c r="F2297" s="1" t="s">
        <v>550</v>
      </c>
      <c r="G2297" s="1" t="s">
        <v>1018</v>
      </c>
      <c r="H2297" s="1" t="s">
        <v>4535</v>
      </c>
      <c r="I2297" s="1"/>
    </row>
    <row r="2298" spans="1:9">
      <c r="A2298" s="1">
        <v>8</v>
      </c>
      <c r="B2298" s="1">
        <v>620</v>
      </c>
      <c r="C2298" s="1" t="s">
        <v>1121</v>
      </c>
      <c r="D2298" s="1" t="s">
        <v>1122</v>
      </c>
      <c r="E2298" s="1" t="s">
        <v>1015</v>
      </c>
      <c r="F2298" s="1" t="s">
        <v>550</v>
      </c>
      <c r="G2298" s="1" t="s">
        <v>1018</v>
      </c>
      <c r="H2298" s="1" t="s">
        <v>4537</v>
      </c>
      <c r="I2298" s="1"/>
    </row>
    <row r="2299" spans="1:9">
      <c r="A2299" s="1">
        <v>9</v>
      </c>
      <c r="B2299" s="1">
        <v>622</v>
      </c>
      <c r="C2299" s="1" t="s">
        <v>1123</v>
      </c>
      <c r="D2299" s="1" t="s">
        <v>1124</v>
      </c>
      <c r="E2299" s="1" t="s">
        <v>1015</v>
      </c>
      <c r="F2299" s="1" t="s">
        <v>550</v>
      </c>
      <c r="G2299" s="1" t="s">
        <v>1018</v>
      </c>
      <c r="H2299" s="1" t="s">
        <v>4539</v>
      </c>
      <c r="I2299" s="1"/>
    </row>
    <row r="2300" spans="1:9">
      <c r="A2300" s="1">
        <v>10</v>
      </c>
      <c r="B2300" s="1">
        <v>623</v>
      </c>
      <c r="C2300" s="1" t="s">
        <v>1125</v>
      </c>
      <c r="D2300" s="1" t="s">
        <v>1126</v>
      </c>
      <c r="E2300" s="1" t="s">
        <v>1015</v>
      </c>
      <c r="F2300" s="1" t="s">
        <v>550</v>
      </c>
      <c r="G2300" s="1" t="s">
        <v>1018</v>
      </c>
      <c r="H2300" s="1" t="s">
        <v>4541</v>
      </c>
      <c r="I2300" s="1"/>
    </row>
    <row r="2301" spans="1:9">
      <c r="A2301" s="1">
        <v>11</v>
      </c>
      <c r="B2301" s="1">
        <v>624</v>
      </c>
      <c r="C2301" s="1" t="s">
        <v>1127</v>
      </c>
      <c r="D2301" s="1" t="s">
        <v>1128</v>
      </c>
      <c r="E2301" s="1" t="s">
        <v>1015</v>
      </c>
      <c r="F2301" s="1" t="s">
        <v>550</v>
      </c>
      <c r="G2301" s="1" t="s">
        <v>1018</v>
      </c>
      <c r="H2301" s="1" t="s">
        <v>4543</v>
      </c>
      <c r="I2301" s="1"/>
    </row>
    <row r="2302" spans="1:9">
      <c r="A2302" s="1">
        <v>12</v>
      </c>
      <c r="B2302" s="1">
        <v>903</v>
      </c>
      <c r="C2302" s="1" t="s">
        <v>1624</v>
      </c>
      <c r="D2302" s="1" t="s">
        <v>1625</v>
      </c>
      <c r="E2302" s="1" t="s">
        <v>1503</v>
      </c>
      <c r="F2302" s="1" t="s">
        <v>550</v>
      </c>
      <c r="G2302" s="1" t="s">
        <v>1619</v>
      </c>
      <c r="H2302" s="1" t="s">
        <v>5021</v>
      </c>
      <c r="I2302" s="1"/>
    </row>
    <row r="2303" spans="1:9">
      <c r="A2303" s="1">
        <v>13</v>
      </c>
      <c r="B2303" s="1">
        <v>904</v>
      </c>
      <c r="C2303" s="1" t="s">
        <v>1626</v>
      </c>
      <c r="D2303" s="1" t="s">
        <v>1358</v>
      </c>
      <c r="E2303" s="1" t="s">
        <v>1503</v>
      </c>
      <c r="F2303" s="1" t="s">
        <v>550</v>
      </c>
      <c r="G2303" s="1" t="s">
        <v>1619</v>
      </c>
      <c r="H2303" s="1" t="s">
        <v>5023</v>
      </c>
      <c r="I2303" s="1"/>
    </row>
    <row r="2304" spans="1:9">
      <c r="A2304" s="1">
        <v>14</v>
      </c>
      <c r="B2304" s="1">
        <v>905</v>
      </c>
      <c r="C2304" s="1" t="s">
        <v>1627</v>
      </c>
      <c r="D2304" s="1" t="s">
        <v>1628</v>
      </c>
      <c r="E2304" s="1" t="s">
        <v>1503</v>
      </c>
      <c r="F2304" s="1" t="s">
        <v>550</v>
      </c>
      <c r="G2304" s="1" t="s">
        <v>1619</v>
      </c>
      <c r="H2304" s="1" t="s">
        <v>5025</v>
      </c>
      <c r="I2304" s="1"/>
    </row>
    <row r="2305" spans="1:9">
      <c r="A2305" s="1">
        <v>15</v>
      </c>
      <c r="B2305" s="1">
        <v>907</v>
      </c>
      <c r="C2305" s="1" t="s">
        <v>1629</v>
      </c>
      <c r="D2305" s="1" t="s">
        <v>1630</v>
      </c>
      <c r="E2305" s="1" t="s">
        <v>1503</v>
      </c>
      <c r="F2305" s="1" t="s">
        <v>550</v>
      </c>
      <c r="G2305" s="1" t="s">
        <v>1619</v>
      </c>
      <c r="H2305" s="1" t="s">
        <v>5027</v>
      </c>
      <c r="I2305" s="1"/>
    </row>
    <row r="2306" spans="1:9">
      <c r="A2306" s="1">
        <v>16</v>
      </c>
      <c r="B2306" s="1">
        <v>908</v>
      </c>
      <c r="C2306" s="1" t="s">
        <v>1631</v>
      </c>
      <c r="D2306" s="1" t="s">
        <v>1632</v>
      </c>
      <c r="E2306" s="1" t="s">
        <v>1503</v>
      </c>
      <c r="F2306" s="1" t="s">
        <v>550</v>
      </c>
      <c r="G2306" s="1" t="s">
        <v>1619</v>
      </c>
      <c r="H2306" s="1" t="s">
        <v>5029</v>
      </c>
      <c r="I2306" s="1"/>
    </row>
    <row r="2307" spans="1:9">
      <c r="A2307" s="1">
        <v>17</v>
      </c>
      <c r="B2307" s="1">
        <v>909</v>
      </c>
      <c r="C2307" s="1" t="s">
        <v>1633</v>
      </c>
      <c r="D2307" s="1" t="s">
        <v>1634</v>
      </c>
      <c r="E2307" s="1" t="s">
        <v>1503</v>
      </c>
      <c r="F2307" s="1" t="s">
        <v>550</v>
      </c>
      <c r="G2307" s="1" t="s">
        <v>1619</v>
      </c>
      <c r="H2307" s="1" t="s">
        <v>5031</v>
      </c>
      <c r="I2307" s="1"/>
    </row>
    <row r="2308" spans="1:9">
      <c r="A2308" s="1">
        <v>18</v>
      </c>
      <c r="B2308" s="1">
        <v>1188</v>
      </c>
      <c r="C2308" s="1" t="s">
        <v>2148</v>
      </c>
      <c r="D2308" s="1" t="s">
        <v>2149</v>
      </c>
      <c r="E2308" s="1" t="s">
        <v>2005</v>
      </c>
      <c r="F2308" s="1" t="s">
        <v>550</v>
      </c>
      <c r="G2308" s="1" t="s">
        <v>2162</v>
      </c>
      <c r="H2308" s="1" t="s">
        <v>5517</v>
      </c>
      <c r="I2308" s="1"/>
    </row>
    <row r="2309" spans="1:9">
      <c r="A2309" s="1">
        <v>19</v>
      </c>
      <c r="B2309" s="1">
        <v>1189</v>
      </c>
      <c r="C2309" s="1" t="s">
        <v>2150</v>
      </c>
      <c r="D2309" s="1" t="s">
        <v>2151</v>
      </c>
      <c r="E2309" s="1" t="s">
        <v>2005</v>
      </c>
      <c r="F2309" s="1" t="s">
        <v>550</v>
      </c>
      <c r="G2309" s="1" t="s">
        <v>2162</v>
      </c>
      <c r="H2309" s="1" t="s">
        <v>5519</v>
      </c>
      <c r="I2309" s="1"/>
    </row>
    <row r="2310" spans="1:9">
      <c r="A2310" s="1">
        <v>20</v>
      </c>
      <c r="B2310" s="1">
        <v>1190</v>
      </c>
      <c r="C2310" s="1" t="s">
        <v>2152</v>
      </c>
      <c r="D2310" s="1" t="s">
        <v>2153</v>
      </c>
      <c r="E2310" s="1" t="s">
        <v>2005</v>
      </c>
      <c r="F2310" s="1" t="s">
        <v>550</v>
      </c>
      <c r="G2310" s="1" t="s">
        <v>2162</v>
      </c>
      <c r="H2310" s="1" t="s">
        <v>5521</v>
      </c>
      <c r="I2310" s="1"/>
    </row>
    <row r="2311" spans="1:9">
      <c r="A2311" s="1">
        <v>21</v>
      </c>
      <c r="B2311" s="1">
        <v>1191</v>
      </c>
      <c r="C2311" s="1" t="s">
        <v>2154</v>
      </c>
      <c r="D2311" s="1" t="s">
        <v>2155</v>
      </c>
      <c r="E2311" s="1" t="s">
        <v>2005</v>
      </c>
      <c r="F2311" s="1" t="s">
        <v>550</v>
      </c>
      <c r="G2311" s="1" t="s">
        <v>2162</v>
      </c>
      <c r="H2311" s="1" t="s">
        <v>5523</v>
      </c>
      <c r="I2311" s="1"/>
    </row>
    <row r="2312" spans="1:9">
      <c r="A2312" s="1">
        <v>22</v>
      </c>
      <c r="B2312" s="1">
        <v>1192</v>
      </c>
      <c r="C2312" s="1" t="s">
        <v>2156</v>
      </c>
      <c r="D2312" s="1" t="s">
        <v>2157</v>
      </c>
      <c r="E2312" s="1" t="s">
        <v>2005</v>
      </c>
      <c r="F2312" s="1" t="s">
        <v>550</v>
      </c>
      <c r="G2312" s="1" t="s">
        <v>2162</v>
      </c>
      <c r="H2312" s="1" t="s">
        <v>5525</v>
      </c>
      <c r="I2312" s="1"/>
    </row>
    <row r="2313" spans="1:9">
      <c r="A2313" s="1">
        <v>23</v>
      </c>
      <c r="B2313" s="1">
        <v>1193</v>
      </c>
      <c r="C2313" s="1" t="s">
        <v>2158</v>
      </c>
      <c r="D2313" s="1" t="s">
        <v>2159</v>
      </c>
      <c r="E2313" s="1" t="s">
        <v>2005</v>
      </c>
      <c r="F2313" s="1" t="s">
        <v>550</v>
      </c>
      <c r="G2313" s="1" t="s">
        <v>2162</v>
      </c>
      <c r="H2313" s="1" t="s">
        <v>5527</v>
      </c>
      <c r="I2313" s="1"/>
    </row>
    <row r="2314" spans="1:9">
      <c r="A2314" s="1">
        <v>24</v>
      </c>
      <c r="B2314" s="1">
        <v>1194</v>
      </c>
      <c r="C2314" s="1" t="s">
        <v>2160</v>
      </c>
      <c r="D2314" s="1" t="s">
        <v>2161</v>
      </c>
      <c r="E2314" s="1" t="s">
        <v>2005</v>
      </c>
      <c r="F2314" s="1" t="s">
        <v>550</v>
      </c>
      <c r="G2314" s="1" t="s">
        <v>2162</v>
      </c>
      <c r="H2314" s="1" t="s">
        <v>5529</v>
      </c>
      <c r="I2314" s="1"/>
    </row>
    <row r="2315" spans="1:9">
      <c r="A2315" s="1">
        <v>25</v>
      </c>
      <c r="B2315" s="1">
        <v>1715</v>
      </c>
      <c r="C2315" s="1" t="s">
        <v>3157</v>
      </c>
      <c r="D2315" s="1" t="s">
        <v>3158</v>
      </c>
      <c r="E2315" s="1" t="s">
        <v>3095</v>
      </c>
      <c r="F2315" s="1" t="s">
        <v>550</v>
      </c>
      <c r="G2315" s="1" t="s">
        <v>3106</v>
      </c>
      <c r="H2315" s="1" t="s">
        <v>6435</v>
      </c>
      <c r="I2315" s="1"/>
    </row>
    <row r="2316" spans="1:9">
      <c r="A2316" s="1">
        <v>26</v>
      </c>
      <c r="B2316" s="1">
        <v>1716</v>
      </c>
      <c r="C2316" s="1" t="s">
        <v>3159</v>
      </c>
      <c r="D2316" s="1" t="s">
        <v>2121</v>
      </c>
      <c r="E2316" s="1" t="s">
        <v>3095</v>
      </c>
      <c r="F2316" s="1" t="s">
        <v>550</v>
      </c>
      <c r="G2316" s="1" t="s">
        <v>3106</v>
      </c>
      <c r="H2316" s="1" t="s">
        <v>6437</v>
      </c>
      <c r="I2316" s="1"/>
    </row>
    <row r="2317" spans="1:9">
      <c r="A2317" s="1">
        <v>27</v>
      </c>
      <c r="B2317" s="1">
        <v>1877</v>
      </c>
      <c r="C2317" s="1" t="s">
        <v>3410</v>
      </c>
      <c r="D2317" s="1" t="s">
        <v>3411</v>
      </c>
      <c r="E2317" s="1" t="s">
        <v>3340</v>
      </c>
      <c r="F2317" s="1" t="s">
        <v>550</v>
      </c>
      <c r="G2317" s="1" t="s">
        <v>3372</v>
      </c>
      <c r="H2317" s="1" t="s">
        <v>6653</v>
      </c>
      <c r="I2317" s="1"/>
    </row>
    <row r="2318" spans="1:9">
      <c r="A2318" s="1">
        <v>28</v>
      </c>
      <c r="B2318" s="1">
        <v>1878</v>
      </c>
      <c r="C2318" s="2" t="s">
        <v>3412</v>
      </c>
      <c r="D2318" s="2" t="s">
        <v>3413</v>
      </c>
      <c r="E2318" s="1" t="s">
        <v>3340</v>
      </c>
      <c r="F2318" s="1" t="s">
        <v>550</v>
      </c>
      <c r="G2318" s="1" t="s">
        <v>3372</v>
      </c>
      <c r="H2318" s="1" t="s">
        <v>6655</v>
      </c>
      <c r="I2318" s="1"/>
    </row>
    <row r="2319" spans="1:9">
      <c r="A2319" s="1">
        <v>29</v>
      </c>
      <c r="B2319" s="1">
        <v>1879</v>
      </c>
      <c r="C2319" s="1" t="s">
        <v>3414</v>
      </c>
      <c r="D2319" s="1" t="s">
        <v>3415</v>
      </c>
      <c r="E2319" s="1" t="s">
        <v>3340</v>
      </c>
      <c r="F2319" s="1" t="s">
        <v>550</v>
      </c>
      <c r="G2319" s="1" t="s">
        <v>3372</v>
      </c>
      <c r="H2319" s="1" t="s">
        <v>6657</v>
      </c>
      <c r="I2319" s="1"/>
    </row>
    <row r="2320" spans="1:9">
      <c r="A2320" s="1">
        <v>30</v>
      </c>
      <c r="B2320" s="1">
        <v>1880</v>
      </c>
      <c r="C2320" s="1" t="s">
        <v>3416</v>
      </c>
      <c r="D2320" s="1" t="s">
        <v>3417</v>
      </c>
      <c r="E2320" s="1" t="s">
        <v>3340</v>
      </c>
      <c r="F2320" s="1" t="s">
        <v>550</v>
      </c>
      <c r="G2320" s="1" t="s">
        <v>3372</v>
      </c>
      <c r="H2320" s="1" t="s">
        <v>6659</v>
      </c>
      <c r="I2320" s="1"/>
    </row>
    <row r="2321" spans="1:11">
      <c r="E2321" s="40" t="s">
        <v>6934</v>
      </c>
    </row>
    <row r="2322" spans="1:11">
      <c r="E2322" t="s">
        <v>6935</v>
      </c>
    </row>
    <row r="2326" spans="1:11">
      <c r="H2326" t="s">
        <v>6936</v>
      </c>
      <c r="K2326" s="6"/>
    </row>
    <row r="2327" spans="1:11">
      <c r="A2327" s="53" t="s">
        <v>3639</v>
      </c>
      <c r="B2327" s="53"/>
      <c r="C2327" s="53"/>
      <c r="D2327" s="53"/>
      <c r="E2327" s="53"/>
      <c r="F2327" s="53"/>
      <c r="G2327" s="53"/>
      <c r="H2327" s="53"/>
      <c r="I2327" s="53"/>
    </row>
    <row r="2328" spans="1:11">
      <c r="A2328" s="52" t="str">
        <f>F2331</f>
        <v>SMP NEGERI 3 KARTASURA</v>
      </c>
      <c r="B2328" s="52"/>
      <c r="C2328" s="52"/>
      <c r="D2328" s="52"/>
      <c r="E2328" s="52"/>
      <c r="F2328" s="52"/>
      <c r="G2328" s="52"/>
      <c r="H2328" s="52"/>
      <c r="I2328" s="52"/>
    </row>
    <row r="2329" spans="1:11">
      <c r="D2329" s="6" t="s">
        <v>3640</v>
      </c>
      <c r="E2329" t="e">
        <f>#REF!</f>
        <v>#REF!</v>
      </c>
    </row>
    <row r="2330" spans="1:11" ht="30">
      <c r="A2330" s="1" t="s">
        <v>0</v>
      </c>
      <c r="B2330" s="5" t="s">
        <v>0</v>
      </c>
      <c r="C2330" s="5" t="s">
        <v>1</v>
      </c>
      <c r="D2330" s="5" t="s">
        <v>2</v>
      </c>
      <c r="E2330" s="5" t="s">
        <v>3</v>
      </c>
      <c r="F2330" s="5" t="s">
        <v>29</v>
      </c>
      <c r="G2330" s="5" t="s">
        <v>30</v>
      </c>
      <c r="H2330" s="28" t="s">
        <v>3729</v>
      </c>
      <c r="I2330" s="33" t="s">
        <v>6906</v>
      </c>
    </row>
    <row r="2331" spans="1:11">
      <c r="A2331" s="1">
        <v>1</v>
      </c>
      <c r="B2331" s="1">
        <v>310</v>
      </c>
      <c r="C2331" s="1" t="s">
        <v>603</v>
      </c>
      <c r="D2331" s="1" t="s">
        <v>604</v>
      </c>
      <c r="E2331" s="1" t="s">
        <v>486</v>
      </c>
      <c r="F2331" s="1" t="s">
        <v>607</v>
      </c>
      <c r="G2331" s="1" t="s">
        <v>553</v>
      </c>
      <c r="H2331" s="1" t="s">
        <v>3813</v>
      </c>
      <c r="I2331" s="1"/>
    </row>
    <row r="2332" spans="1:11">
      <c r="A2332" s="1">
        <v>2</v>
      </c>
      <c r="B2332" s="1">
        <v>311</v>
      </c>
      <c r="C2332" s="1" t="s">
        <v>605</v>
      </c>
      <c r="D2332" s="1" t="s">
        <v>606</v>
      </c>
      <c r="E2332" s="1" t="s">
        <v>486</v>
      </c>
      <c r="F2332" s="1" t="s">
        <v>607</v>
      </c>
      <c r="G2332" s="1" t="s">
        <v>553</v>
      </c>
      <c r="H2332" s="1" t="s">
        <v>3815</v>
      </c>
      <c r="I2332" s="1"/>
    </row>
    <row r="2333" spans="1:11">
      <c r="A2333" s="1">
        <v>3</v>
      </c>
      <c r="B2333" s="1">
        <v>440</v>
      </c>
      <c r="C2333" s="1" t="s">
        <v>813</v>
      </c>
      <c r="D2333" s="1" t="s">
        <v>814</v>
      </c>
      <c r="E2333" s="1" t="s">
        <v>639</v>
      </c>
      <c r="F2333" s="1" t="s">
        <v>607</v>
      </c>
      <c r="G2333" s="1" t="s">
        <v>723</v>
      </c>
      <c r="H2333" s="1"/>
      <c r="I2333" s="1"/>
    </row>
    <row r="2334" spans="1:11">
      <c r="A2334" s="1">
        <v>4</v>
      </c>
      <c r="B2334" s="1">
        <v>442</v>
      </c>
      <c r="C2334" s="1" t="s">
        <v>816</v>
      </c>
      <c r="D2334" s="1" t="s">
        <v>817</v>
      </c>
      <c r="E2334" s="1" t="s">
        <v>639</v>
      </c>
      <c r="F2334" s="1" t="s">
        <v>607</v>
      </c>
      <c r="G2334" s="1" t="s">
        <v>723</v>
      </c>
      <c r="H2334" s="1" t="s">
        <v>3922</v>
      </c>
      <c r="I2334" s="1"/>
    </row>
    <row r="2335" spans="1:11">
      <c r="A2335" s="1">
        <v>5</v>
      </c>
      <c r="B2335" s="1">
        <v>443</v>
      </c>
      <c r="C2335" s="1" t="s">
        <v>818</v>
      </c>
      <c r="D2335" s="1" t="s">
        <v>819</v>
      </c>
      <c r="E2335" s="1" t="s">
        <v>639</v>
      </c>
      <c r="F2335" s="1" t="s">
        <v>607</v>
      </c>
      <c r="G2335" s="1" t="s">
        <v>723</v>
      </c>
      <c r="H2335" s="1" t="s">
        <v>3924</v>
      </c>
      <c r="I2335" s="1"/>
    </row>
    <row r="2336" spans="1:11">
      <c r="A2336" s="1">
        <v>6</v>
      </c>
      <c r="B2336" s="1">
        <v>444</v>
      </c>
      <c r="C2336" s="1" t="s">
        <v>820</v>
      </c>
      <c r="D2336" s="1" t="s">
        <v>821</v>
      </c>
      <c r="E2336" s="1" t="s">
        <v>639</v>
      </c>
      <c r="F2336" s="1" t="s">
        <v>607</v>
      </c>
      <c r="G2336" s="1" t="s">
        <v>723</v>
      </c>
      <c r="H2336" s="1" t="s">
        <v>3926</v>
      </c>
      <c r="I2336" s="1"/>
    </row>
    <row r="2337" spans="1:9">
      <c r="A2337" s="1">
        <v>7</v>
      </c>
      <c r="B2337" s="1">
        <v>688</v>
      </c>
      <c r="C2337" s="1" t="s">
        <v>1250</v>
      </c>
      <c r="D2337" s="1" t="s">
        <v>1251</v>
      </c>
      <c r="E2337" s="1" t="s">
        <v>1015</v>
      </c>
      <c r="F2337" s="1" t="s">
        <v>607</v>
      </c>
      <c r="G2337" s="1" t="s">
        <v>1254</v>
      </c>
      <c r="H2337" s="1" t="s">
        <v>4662</v>
      </c>
      <c r="I2337" s="1"/>
    </row>
    <row r="2338" spans="1:9">
      <c r="A2338" s="1">
        <v>8</v>
      </c>
      <c r="B2338" s="1">
        <v>689</v>
      </c>
      <c r="C2338" s="1" t="s">
        <v>1252</v>
      </c>
      <c r="D2338" s="1" t="s">
        <v>1253</v>
      </c>
      <c r="E2338" s="1" t="s">
        <v>1015</v>
      </c>
      <c r="F2338" s="1" t="s">
        <v>607</v>
      </c>
      <c r="G2338" s="1" t="s">
        <v>1254</v>
      </c>
      <c r="H2338" s="1" t="s">
        <v>4664</v>
      </c>
      <c r="I2338" s="1"/>
    </row>
    <row r="2339" spans="1:9">
      <c r="A2339" s="1">
        <v>9</v>
      </c>
      <c r="B2339" s="1">
        <v>692</v>
      </c>
      <c r="C2339" s="1" t="s">
        <v>1255</v>
      </c>
      <c r="D2339" s="1" t="s">
        <v>1256</v>
      </c>
      <c r="E2339" s="1" t="s">
        <v>1015</v>
      </c>
      <c r="F2339" s="1" t="s">
        <v>607</v>
      </c>
      <c r="G2339" s="1" t="s">
        <v>1254</v>
      </c>
      <c r="H2339" s="1" t="s">
        <v>4666</v>
      </c>
      <c r="I2339" s="1"/>
    </row>
    <row r="2340" spans="1:9">
      <c r="A2340" s="1">
        <v>10</v>
      </c>
      <c r="B2340" s="1">
        <v>694</v>
      </c>
      <c r="C2340" s="1" t="s">
        <v>1257</v>
      </c>
      <c r="D2340" s="1" t="s">
        <v>1258</v>
      </c>
      <c r="E2340" s="1" t="s">
        <v>1015</v>
      </c>
      <c r="F2340" s="1" t="s">
        <v>607</v>
      </c>
      <c r="G2340" s="1" t="s">
        <v>1254</v>
      </c>
      <c r="H2340" s="1" t="s">
        <v>4668</v>
      </c>
      <c r="I2340" s="1"/>
    </row>
    <row r="2341" spans="1:9">
      <c r="A2341" s="1">
        <v>11</v>
      </c>
      <c r="B2341" s="1">
        <v>695</v>
      </c>
      <c r="C2341" s="1" t="s">
        <v>1259</v>
      </c>
      <c r="D2341" s="1" t="s">
        <v>1260</v>
      </c>
      <c r="E2341" s="1" t="s">
        <v>1015</v>
      </c>
      <c r="F2341" s="1" t="s">
        <v>607</v>
      </c>
      <c r="G2341" s="1" t="s">
        <v>1254</v>
      </c>
      <c r="H2341" s="1" t="s">
        <v>4670</v>
      </c>
      <c r="I2341" s="1"/>
    </row>
    <row r="2342" spans="1:9">
      <c r="A2342" s="1">
        <v>12</v>
      </c>
      <c r="B2342" s="1">
        <v>980</v>
      </c>
      <c r="C2342" s="1" t="s">
        <v>1766</v>
      </c>
      <c r="D2342" s="1" t="s">
        <v>1767</v>
      </c>
      <c r="E2342" s="1" t="s">
        <v>1503</v>
      </c>
      <c r="F2342" s="1" t="s">
        <v>607</v>
      </c>
      <c r="G2342" s="2" t="s">
        <v>1745</v>
      </c>
      <c r="H2342" s="1" t="s">
        <v>5149</v>
      </c>
      <c r="I2342" s="1"/>
    </row>
    <row r="2343" spans="1:9">
      <c r="A2343" s="1">
        <v>13</v>
      </c>
      <c r="B2343" s="1">
        <v>981</v>
      </c>
      <c r="C2343" s="1" t="s">
        <v>1768</v>
      </c>
      <c r="D2343" s="1" t="s">
        <v>1769</v>
      </c>
      <c r="E2343" s="1" t="s">
        <v>1503</v>
      </c>
      <c r="F2343" s="1" t="s">
        <v>607</v>
      </c>
      <c r="G2343" s="2" t="s">
        <v>1745</v>
      </c>
      <c r="H2343" s="1" t="s">
        <v>5151</v>
      </c>
      <c r="I2343" s="1"/>
    </row>
    <row r="2344" spans="1:9">
      <c r="A2344" s="1">
        <v>14</v>
      </c>
      <c r="B2344" s="1">
        <v>983</v>
      </c>
      <c r="C2344" s="1" t="s">
        <v>1770</v>
      </c>
      <c r="D2344" s="1" t="s">
        <v>1771</v>
      </c>
      <c r="E2344" s="1" t="s">
        <v>1503</v>
      </c>
      <c r="F2344" s="1" t="s">
        <v>607</v>
      </c>
      <c r="G2344" s="2" t="s">
        <v>1745</v>
      </c>
      <c r="H2344" s="1" t="s">
        <v>5153</v>
      </c>
      <c r="I2344" s="1"/>
    </row>
    <row r="2345" spans="1:9">
      <c r="A2345" s="1">
        <v>15</v>
      </c>
      <c r="B2345" s="1">
        <v>984</v>
      </c>
      <c r="C2345" s="1" t="s">
        <v>1772</v>
      </c>
      <c r="D2345" s="1" t="s">
        <v>1773</v>
      </c>
      <c r="E2345" s="1" t="s">
        <v>1503</v>
      </c>
      <c r="F2345" s="1" t="s">
        <v>607</v>
      </c>
      <c r="G2345" s="2" t="s">
        <v>1745</v>
      </c>
      <c r="H2345" s="1" t="s">
        <v>5155</v>
      </c>
      <c r="I2345" s="1"/>
    </row>
    <row r="2346" spans="1:9">
      <c r="A2346" s="1">
        <v>16</v>
      </c>
      <c r="B2346" s="1">
        <v>985</v>
      </c>
      <c r="C2346" s="1" t="s">
        <v>1774</v>
      </c>
      <c r="D2346" s="1" t="s">
        <v>1775</v>
      </c>
      <c r="E2346" s="1" t="s">
        <v>1503</v>
      </c>
      <c r="F2346" s="1" t="s">
        <v>607</v>
      </c>
      <c r="G2346" s="2" t="s">
        <v>1745</v>
      </c>
      <c r="H2346" s="1" t="s">
        <v>5157</v>
      </c>
      <c r="I2346" s="1"/>
    </row>
    <row r="2347" spans="1:9">
      <c r="A2347" s="1">
        <v>17</v>
      </c>
      <c r="B2347" s="1">
        <v>1272</v>
      </c>
      <c r="C2347" s="1" t="s">
        <v>2310</v>
      </c>
      <c r="D2347" s="1" t="s">
        <v>2311</v>
      </c>
      <c r="E2347" s="1" t="s">
        <v>2005</v>
      </c>
      <c r="F2347" s="1" t="s">
        <v>607</v>
      </c>
      <c r="G2347" s="1" t="s">
        <v>2303</v>
      </c>
      <c r="H2347" s="1" t="s">
        <v>5664</v>
      </c>
      <c r="I2347" s="1"/>
    </row>
    <row r="2348" spans="1:9">
      <c r="A2348" s="1">
        <v>18</v>
      </c>
      <c r="B2348" s="1">
        <v>1273</v>
      </c>
      <c r="C2348" s="1" t="s">
        <v>2312</v>
      </c>
      <c r="D2348" s="1" t="s">
        <v>2313</v>
      </c>
      <c r="E2348" s="1" t="s">
        <v>2005</v>
      </c>
      <c r="F2348" s="1" t="s">
        <v>607</v>
      </c>
      <c r="G2348" s="1" t="s">
        <v>2303</v>
      </c>
      <c r="H2348" s="1" t="s">
        <v>5666</v>
      </c>
      <c r="I2348" s="1"/>
    </row>
    <row r="2349" spans="1:9">
      <c r="A2349" s="1">
        <v>19</v>
      </c>
      <c r="B2349" s="1">
        <v>1274</v>
      </c>
      <c r="C2349" s="1" t="s">
        <v>2314</v>
      </c>
      <c r="D2349" s="1" t="s">
        <v>2315</v>
      </c>
      <c r="E2349" s="1" t="s">
        <v>2005</v>
      </c>
      <c r="F2349" s="1" t="s">
        <v>607</v>
      </c>
      <c r="G2349" s="1" t="s">
        <v>2303</v>
      </c>
      <c r="H2349" s="1" t="s">
        <v>5668</v>
      </c>
      <c r="I2349" s="1"/>
    </row>
    <row r="2350" spans="1:9">
      <c r="A2350" s="1">
        <v>20</v>
      </c>
      <c r="B2350" s="1">
        <v>1275</v>
      </c>
      <c r="C2350" s="1" t="s">
        <v>2316</v>
      </c>
      <c r="D2350" s="1" t="s">
        <v>2317</v>
      </c>
      <c r="E2350" s="1" t="s">
        <v>2005</v>
      </c>
      <c r="F2350" s="1" t="s">
        <v>607</v>
      </c>
      <c r="G2350" s="1" t="s">
        <v>2303</v>
      </c>
      <c r="H2350" s="1" t="s">
        <v>5670</v>
      </c>
      <c r="I2350" s="1"/>
    </row>
    <row r="2351" spans="1:9">
      <c r="A2351" s="1">
        <v>21</v>
      </c>
      <c r="B2351" s="1">
        <v>1276</v>
      </c>
      <c r="C2351" s="1" t="s">
        <v>2318</v>
      </c>
      <c r="D2351" s="1" t="s">
        <v>2319</v>
      </c>
      <c r="E2351" s="1" t="s">
        <v>2005</v>
      </c>
      <c r="F2351" s="1" t="s">
        <v>607</v>
      </c>
      <c r="G2351" s="1" t="s">
        <v>2303</v>
      </c>
      <c r="H2351" s="1" t="s">
        <v>5672</v>
      </c>
      <c r="I2351" s="1"/>
    </row>
    <row r="2352" spans="1:9">
      <c r="A2352" s="1">
        <v>22</v>
      </c>
      <c r="B2352" s="1">
        <v>1277</v>
      </c>
      <c r="C2352" s="1" t="s">
        <v>2320</v>
      </c>
      <c r="D2352" s="1" t="s">
        <v>2321</v>
      </c>
      <c r="E2352" s="1" t="s">
        <v>2005</v>
      </c>
      <c r="F2352" s="1" t="s">
        <v>607</v>
      </c>
      <c r="G2352" s="1" t="s">
        <v>2303</v>
      </c>
      <c r="H2352" s="1" t="s">
        <v>5674</v>
      </c>
      <c r="I2352" s="1"/>
    </row>
    <row r="2353" spans="1:11">
      <c r="A2353" s="1">
        <v>23</v>
      </c>
      <c r="B2353" s="1">
        <v>1278</v>
      </c>
      <c r="C2353" s="1" t="s">
        <v>2322</v>
      </c>
      <c r="D2353" s="1" t="s">
        <v>2323</v>
      </c>
      <c r="E2353" s="1" t="s">
        <v>2005</v>
      </c>
      <c r="F2353" s="1" t="s">
        <v>607</v>
      </c>
      <c r="G2353" s="1" t="s">
        <v>2303</v>
      </c>
      <c r="H2353" s="1" t="s">
        <v>5676</v>
      </c>
      <c r="I2353" s="1"/>
    </row>
    <row r="2354" spans="1:11">
      <c r="A2354" s="1">
        <v>24</v>
      </c>
      <c r="B2354" s="1">
        <v>1753</v>
      </c>
      <c r="C2354" s="1" t="s">
        <v>3219</v>
      </c>
      <c r="D2354" s="1" t="s">
        <v>3220</v>
      </c>
      <c r="E2354" s="1" t="s">
        <v>3095</v>
      </c>
      <c r="F2354" s="1" t="s">
        <v>607</v>
      </c>
      <c r="G2354" s="1" t="s">
        <v>3180</v>
      </c>
      <c r="H2354" s="1" t="s">
        <v>6485</v>
      </c>
      <c r="I2354" s="1"/>
    </row>
    <row r="2355" spans="1:11">
      <c r="A2355" s="1">
        <v>25</v>
      </c>
      <c r="B2355" s="1"/>
      <c r="C2355" s="2" t="s">
        <v>6915</v>
      </c>
      <c r="D2355" s="2" t="s">
        <v>6916</v>
      </c>
      <c r="E2355" s="1" t="s">
        <v>3095</v>
      </c>
      <c r="F2355" s="11" t="s">
        <v>607</v>
      </c>
      <c r="G2355" s="11" t="s">
        <v>3180</v>
      </c>
      <c r="H2355" s="7" t="s">
        <v>6924</v>
      </c>
      <c r="I2355" s="1"/>
    </row>
    <row r="2356" spans="1:11">
      <c r="A2356" s="1">
        <v>26</v>
      </c>
      <c r="B2356" s="1">
        <v>1756</v>
      </c>
      <c r="C2356" s="1" t="s">
        <v>3221</v>
      </c>
      <c r="D2356" s="1" t="s">
        <v>3222</v>
      </c>
      <c r="E2356" s="1" t="s">
        <v>3095</v>
      </c>
      <c r="F2356" s="1" t="s">
        <v>607</v>
      </c>
      <c r="G2356" s="1" t="s">
        <v>3180</v>
      </c>
      <c r="H2356" s="1"/>
      <c r="I2356" s="1"/>
    </row>
    <row r="2357" spans="1:11">
      <c r="A2357" s="1">
        <v>27</v>
      </c>
      <c r="B2357" s="1">
        <v>1929</v>
      </c>
      <c r="C2357" s="1" t="s">
        <v>3500</v>
      </c>
      <c r="D2357" s="1" t="s">
        <v>3501</v>
      </c>
      <c r="E2357" s="1" t="s">
        <v>3340</v>
      </c>
      <c r="F2357" s="1" t="s">
        <v>607</v>
      </c>
      <c r="G2357" s="1" t="s">
        <v>3397</v>
      </c>
      <c r="H2357" s="1" t="s">
        <v>6738</v>
      </c>
      <c r="I2357" s="1"/>
    </row>
    <row r="2358" spans="1:11">
      <c r="A2358" s="1">
        <v>28</v>
      </c>
      <c r="B2358" s="1">
        <v>1931</v>
      </c>
      <c r="C2358" s="1" t="s">
        <v>3503</v>
      </c>
      <c r="D2358" s="1" t="s">
        <v>3504</v>
      </c>
      <c r="E2358" s="1" t="s">
        <v>3340</v>
      </c>
      <c r="F2358" s="1" t="s">
        <v>607</v>
      </c>
      <c r="G2358" s="1" t="s">
        <v>3397</v>
      </c>
      <c r="H2358" s="1" t="s">
        <v>6740</v>
      </c>
      <c r="I2358" s="1"/>
    </row>
    <row r="2359" spans="1:11">
      <c r="E2359" s="40" t="s">
        <v>6934</v>
      </c>
    </row>
    <row r="2360" spans="1:11">
      <c r="E2360" t="s">
        <v>6935</v>
      </c>
    </row>
    <row r="2364" spans="1:11">
      <c r="H2364" t="s">
        <v>6936</v>
      </c>
      <c r="K2364" s="6"/>
    </row>
    <row r="2365" spans="1:11">
      <c r="A2365" s="53" t="s">
        <v>3639</v>
      </c>
      <c r="B2365" s="53"/>
      <c r="C2365" s="53"/>
      <c r="D2365" s="53"/>
      <c r="E2365" s="53"/>
      <c r="F2365" s="53"/>
      <c r="G2365" s="53"/>
      <c r="H2365" s="53"/>
      <c r="I2365" s="53"/>
    </row>
    <row r="2366" spans="1:11">
      <c r="A2366" s="52" t="str">
        <f>F2369</f>
        <v>SMP NEGERI 3 SAWIT BOYOLALI</v>
      </c>
      <c r="B2366" s="52"/>
      <c r="C2366" s="52"/>
      <c r="D2366" s="52"/>
      <c r="E2366" s="52"/>
      <c r="F2366" s="52"/>
      <c r="G2366" s="52"/>
      <c r="H2366" s="52"/>
      <c r="I2366" s="52"/>
    </row>
    <row r="2367" spans="1:11">
      <c r="D2367" s="6" t="s">
        <v>3640</v>
      </c>
      <c r="E2367" t="e">
        <f>#REF!</f>
        <v>#REF!</v>
      </c>
    </row>
    <row r="2368" spans="1:11" ht="30">
      <c r="A2368" s="1" t="s">
        <v>0</v>
      </c>
      <c r="B2368" s="5" t="s">
        <v>0</v>
      </c>
      <c r="C2368" s="5" t="s">
        <v>1</v>
      </c>
      <c r="D2368" s="5" t="s">
        <v>2</v>
      </c>
      <c r="E2368" s="5" t="s">
        <v>3</v>
      </c>
      <c r="F2368" s="5" t="s">
        <v>29</v>
      </c>
      <c r="G2368" s="5" t="s">
        <v>30</v>
      </c>
      <c r="H2368" s="28" t="s">
        <v>3729</v>
      </c>
      <c r="I2368" s="33" t="s">
        <v>6906</v>
      </c>
    </row>
    <row r="2369" spans="1:9">
      <c r="A2369" s="1">
        <v>1</v>
      </c>
      <c r="B2369" s="1">
        <v>268</v>
      </c>
      <c r="C2369" s="1" t="s">
        <v>525</v>
      </c>
      <c r="D2369" s="1" t="s">
        <v>526</v>
      </c>
      <c r="E2369" s="1" t="s">
        <v>486</v>
      </c>
      <c r="F2369" s="1" t="s">
        <v>528</v>
      </c>
      <c r="G2369" s="1" t="s">
        <v>502</v>
      </c>
      <c r="H2369" s="7" t="s">
        <v>6893</v>
      </c>
      <c r="I2369" s="1"/>
    </row>
    <row r="2370" spans="1:9">
      <c r="A2370" s="1">
        <v>2</v>
      </c>
      <c r="B2370" s="1">
        <v>270</v>
      </c>
      <c r="C2370" s="1" t="s">
        <v>529</v>
      </c>
      <c r="D2370" s="1" t="s">
        <v>530</v>
      </c>
      <c r="E2370" s="1" t="s">
        <v>486</v>
      </c>
      <c r="F2370" s="1" t="s">
        <v>528</v>
      </c>
      <c r="G2370" s="1" t="s">
        <v>502</v>
      </c>
      <c r="H2370" s="7" t="s">
        <v>6894</v>
      </c>
      <c r="I2370" s="1"/>
    </row>
    <row r="2371" spans="1:9">
      <c r="A2371" s="1">
        <v>3</v>
      </c>
      <c r="B2371" s="1">
        <v>378</v>
      </c>
      <c r="C2371" s="1" t="s">
        <v>704</v>
      </c>
      <c r="D2371" s="1" t="s">
        <v>705</v>
      </c>
      <c r="E2371" s="1" t="s">
        <v>639</v>
      </c>
      <c r="F2371" s="1" t="s">
        <v>528</v>
      </c>
      <c r="G2371" s="1" t="s">
        <v>685</v>
      </c>
      <c r="H2371" s="1"/>
      <c r="I2371" s="1"/>
    </row>
    <row r="2372" spans="1:9">
      <c r="A2372" s="1">
        <v>4</v>
      </c>
      <c r="B2372" s="1">
        <v>380</v>
      </c>
      <c r="C2372" s="1" t="s">
        <v>706</v>
      </c>
      <c r="D2372" s="1" t="s">
        <v>707</v>
      </c>
      <c r="E2372" s="1" t="s">
        <v>639</v>
      </c>
      <c r="F2372" s="1" t="s">
        <v>528</v>
      </c>
      <c r="G2372" s="1" t="s">
        <v>685</v>
      </c>
      <c r="H2372" s="7" t="s">
        <v>6895</v>
      </c>
      <c r="I2372" s="1"/>
    </row>
    <row r="2373" spans="1:9">
      <c r="A2373" s="1">
        <v>5</v>
      </c>
      <c r="B2373" s="1">
        <v>382</v>
      </c>
      <c r="C2373" s="1" t="s">
        <v>708</v>
      </c>
      <c r="D2373" s="1" t="s">
        <v>709</v>
      </c>
      <c r="E2373" s="1" t="s">
        <v>639</v>
      </c>
      <c r="F2373" s="1" t="s">
        <v>528</v>
      </c>
      <c r="G2373" s="1" t="s">
        <v>685</v>
      </c>
      <c r="H2373" s="1"/>
      <c r="I2373" s="1"/>
    </row>
    <row r="2374" spans="1:9">
      <c r="A2374" s="1">
        <v>6</v>
      </c>
      <c r="B2374" s="1">
        <v>608</v>
      </c>
      <c r="C2374" s="1" t="s">
        <v>1098</v>
      </c>
      <c r="D2374" s="1" t="s">
        <v>1099</v>
      </c>
      <c r="E2374" s="1" t="s">
        <v>1015</v>
      </c>
      <c r="F2374" s="1" t="s">
        <v>528</v>
      </c>
      <c r="G2374" s="2" t="s">
        <v>1079</v>
      </c>
      <c r="H2374" s="1" t="s">
        <v>4515</v>
      </c>
      <c r="I2374" s="1"/>
    </row>
    <row r="2375" spans="1:9">
      <c r="A2375" s="1">
        <v>7</v>
      </c>
      <c r="B2375" s="1">
        <v>609</v>
      </c>
      <c r="C2375" s="1" t="s">
        <v>1100</v>
      </c>
      <c r="D2375" s="1" t="s">
        <v>1101</v>
      </c>
      <c r="E2375" s="1" t="s">
        <v>1015</v>
      </c>
      <c r="F2375" s="1" t="s">
        <v>528</v>
      </c>
      <c r="G2375" s="2" t="s">
        <v>1079</v>
      </c>
      <c r="H2375" s="1" t="s">
        <v>4517</v>
      </c>
      <c r="I2375" s="1"/>
    </row>
    <row r="2376" spans="1:9">
      <c r="A2376" s="1">
        <v>8</v>
      </c>
      <c r="B2376" s="1">
        <v>610</v>
      </c>
      <c r="C2376" s="1" t="s">
        <v>1102</v>
      </c>
      <c r="D2376" s="1" t="s">
        <v>1103</v>
      </c>
      <c r="E2376" s="1" t="s">
        <v>1015</v>
      </c>
      <c r="F2376" s="1" t="s">
        <v>528</v>
      </c>
      <c r="G2376" s="2" t="s">
        <v>1079</v>
      </c>
      <c r="H2376" s="1" t="s">
        <v>4519</v>
      </c>
      <c r="I2376" s="1"/>
    </row>
    <row r="2377" spans="1:9">
      <c r="A2377" s="1">
        <v>9</v>
      </c>
      <c r="B2377" s="1">
        <v>611</v>
      </c>
      <c r="C2377" s="1" t="s">
        <v>1104</v>
      </c>
      <c r="D2377" s="1" t="s">
        <v>1105</v>
      </c>
      <c r="E2377" s="1" t="s">
        <v>1015</v>
      </c>
      <c r="F2377" s="1" t="s">
        <v>528</v>
      </c>
      <c r="G2377" s="2" t="s">
        <v>1079</v>
      </c>
      <c r="H2377" s="1" t="s">
        <v>4521</v>
      </c>
      <c r="I2377" s="1"/>
    </row>
    <row r="2378" spans="1:9">
      <c r="A2378" s="1">
        <v>10</v>
      </c>
      <c r="B2378" s="1">
        <v>612</v>
      </c>
      <c r="C2378" s="1" t="s">
        <v>1106</v>
      </c>
      <c r="D2378" s="1" t="s">
        <v>1107</v>
      </c>
      <c r="E2378" s="1" t="s">
        <v>1015</v>
      </c>
      <c r="F2378" s="1" t="s">
        <v>528</v>
      </c>
      <c r="G2378" s="2" t="s">
        <v>1079</v>
      </c>
      <c r="H2378" s="1" t="s">
        <v>4523</v>
      </c>
      <c r="I2378" s="1"/>
    </row>
    <row r="2379" spans="1:9">
      <c r="A2379" s="1">
        <v>11</v>
      </c>
      <c r="B2379" s="1">
        <v>890</v>
      </c>
      <c r="C2379" s="1" t="s">
        <v>1599</v>
      </c>
      <c r="D2379" s="1" t="s">
        <v>1600</v>
      </c>
      <c r="E2379" s="1" t="s">
        <v>1503</v>
      </c>
      <c r="F2379" s="1" t="s">
        <v>528</v>
      </c>
      <c r="G2379" s="1" t="s">
        <v>1619</v>
      </c>
      <c r="H2379" s="1" t="s">
        <v>4997</v>
      </c>
      <c r="I2379" s="1"/>
    </row>
    <row r="2380" spans="1:9">
      <c r="A2380" s="1">
        <v>12</v>
      </c>
      <c r="B2380" s="1">
        <v>891</v>
      </c>
      <c r="C2380" s="1" t="s">
        <v>1601</v>
      </c>
      <c r="D2380" s="1" t="s">
        <v>1602</v>
      </c>
      <c r="E2380" s="1" t="s">
        <v>1503</v>
      </c>
      <c r="F2380" s="1" t="s">
        <v>528</v>
      </c>
      <c r="G2380" s="1" t="s">
        <v>1619</v>
      </c>
      <c r="H2380" s="1" t="s">
        <v>4999</v>
      </c>
      <c r="I2380" s="1"/>
    </row>
    <row r="2381" spans="1:9">
      <c r="A2381" s="1">
        <v>13</v>
      </c>
      <c r="B2381" s="1">
        <v>892</v>
      </c>
      <c r="C2381" s="1" t="s">
        <v>1603</v>
      </c>
      <c r="D2381" s="1" t="s">
        <v>1604</v>
      </c>
      <c r="E2381" s="1" t="s">
        <v>1503</v>
      </c>
      <c r="F2381" s="1" t="s">
        <v>528</v>
      </c>
      <c r="G2381" s="1" t="s">
        <v>1619</v>
      </c>
      <c r="H2381" s="1" t="s">
        <v>5001</v>
      </c>
      <c r="I2381" s="1"/>
    </row>
    <row r="2382" spans="1:9">
      <c r="A2382" s="1">
        <v>14</v>
      </c>
      <c r="B2382" s="1">
        <v>893</v>
      </c>
      <c r="C2382" s="1" t="s">
        <v>1605</v>
      </c>
      <c r="D2382" s="1" t="s">
        <v>1606</v>
      </c>
      <c r="E2382" s="1" t="s">
        <v>1503</v>
      </c>
      <c r="F2382" s="1" t="s">
        <v>528</v>
      </c>
      <c r="G2382" s="1" t="s">
        <v>1619</v>
      </c>
      <c r="H2382" s="1" t="s">
        <v>5003</v>
      </c>
      <c r="I2382" s="1"/>
    </row>
    <row r="2383" spans="1:9">
      <c r="A2383" s="1">
        <v>15</v>
      </c>
      <c r="B2383" s="1">
        <v>894</v>
      </c>
      <c r="C2383" s="1" t="s">
        <v>1607</v>
      </c>
      <c r="D2383" s="1" t="s">
        <v>1608</v>
      </c>
      <c r="E2383" s="1" t="s">
        <v>1503</v>
      </c>
      <c r="F2383" s="1" t="s">
        <v>528</v>
      </c>
      <c r="G2383" s="1" t="s">
        <v>1619</v>
      </c>
      <c r="H2383" s="1" t="s">
        <v>5005</v>
      </c>
      <c r="I2383" s="1"/>
    </row>
    <row r="2384" spans="1:9">
      <c r="A2384" s="1">
        <v>16</v>
      </c>
      <c r="B2384" s="1">
        <v>895</v>
      </c>
      <c r="C2384" s="1" t="s">
        <v>1609</v>
      </c>
      <c r="D2384" s="1" t="s">
        <v>1610</v>
      </c>
      <c r="E2384" s="1" t="s">
        <v>1503</v>
      </c>
      <c r="F2384" s="1" t="s">
        <v>528</v>
      </c>
      <c r="G2384" s="1" t="s">
        <v>1619</v>
      </c>
      <c r="H2384" s="1" t="s">
        <v>5007</v>
      </c>
      <c r="I2384" s="1"/>
    </row>
    <row r="2385" spans="1:9">
      <c r="A2385" s="1">
        <v>17</v>
      </c>
      <c r="B2385" s="1">
        <v>1174</v>
      </c>
      <c r="C2385" s="1" t="s">
        <v>2120</v>
      </c>
      <c r="D2385" s="1" t="s">
        <v>2121</v>
      </c>
      <c r="E2385" s="1" t="s">
        <v>2005</v>
      </c>
      <c r="F2385" s="1" t="s">
        <v>528</v>
      </c>
      <c r="G2385" s="1" t="s">
        <v>2162</v>
      </c>
      <c r="H2385" s="7" t="s">
        <v>6898</v>
      </c>
      <c r="I2385" s="1"/>
    </row>
    <row r="2386" spans="1:9">
      <c r="A2386" s="1">
        <v>18</v>
      </c>
      <c r="B2386" s="1">
        <v>1175</v>
      </c>
      <c r="C2386" s="1" t="s">
        <v>2122</v>
      </c>
      <c r="D2386" s="1" t="s">
        <v>2123</v>
      </c>
      <c r="E2386" s="1" t="s">
        <v>2005</v>
      </c>
      <c r="F2386" s="1" t="s">
        <v>528</v>
      </c>
      <c r="G2386" s="1" t="s">
        <v>2162</v>
      </c>
      <c r="H2386" s="1" t="s">
        <v>5493</v>
      </c>
      <c r="I2386" s="1"/>
    </row>
    <row r="2387" spans="1:9">
      <c r="A2387" s="1">
        <v>19</v>
      </c>
      <c r="B2387" s="1">
        <v>1176</v>
      </c>
      <c r="C2387" s="1" t="s">
        <v>2124</v>
      </c>
      <c r="D2387" s="1" t="s">
        <v>2125</v>
      </c>
      <c r="E2387" s="1" t="s">
        <v>2005</v>
      </c>
      <c r="F2387" s="1" t="s">
        <v>528</v>
      </c>
      <c r="G2387" s="1" t="s">
        <v>2162</v>
      </c>
      <c r="H2387" s="1"/>
      <c r="I2387" s="1"/>
    </row>
    <row r="2388" spans="1:9">
      <c r="A2388" s="1">
        <v>20</v>
      </c>
      <c r="B2388" s="1">
        <v>1177</v>
      </c>
      <c r="C2388" s="1" t="s">
        <v>2126</v>
      </c>
      <c r="D2388" s="1" t="s">
        <v>2127</v>
      </c>
      <c r="E2388" s="1" t="s">
        <v>2005</v>
      </c>
      <c r="F2388" s="1" t="s">
        <v>528</v>
      </c>
      <c r="G2388" s="1" t="s">
        <v>2162</v>
      </c>
      <c r="H2388" s="1" t="s">
        <v>5495</v>
      </c>
      <c r="I2388" s="1"/>
    </row>
    <row r="2389" spans="1:9">
      <c r="A2389" s="1">
        <v>21</v>
      </c>
      <c r="B2389" s="1">
        <v>1178</v>
      </c>
      <c r="C2389" s="1" t="s">
        <v>2128</v>
      </c>
      <c r="D2389" s="1" t="s">
        <v>2129</v>
      </c>
      <c r="E2389" s="1" t="s">
        <v>2005</v>
      </c>
      <c r="F2389" s="1" t="s">
        <v>528</v>
      </c>
      <c r="G2389" s="1" t="s">
        <v>2162</v>
      </c>
      <c r="H2389" s="1" t="s">
        <v>5497</v>
      </c>
      <c r="I2389" s="1"/>
    </row>
    <row r="2390" spans="1:9">
      <c r="A2390" s="1">
        <v>22</v>
      </c>
      <c r="B2390" s="1">
        <v>1179</v>
      </c>
      <c r="C2390" s="1" t="s">
        <v>2130</v>
      </c>
      <c r="D2390" s="1" t="s">
        <v>2131</v>
      </c>
      <c r="E2390" s="1" t="s">
        <v>2005</v>
      </c>
      <c r="F2390" s="1" t="s">
        <v>528</v>
      </c>
      <c r="G2390" s="1" t="s">
        <v>2162</v>
      </c>
      <c r="H2390" s="1" t="s">
        <v>5499</v>
      </c>
      <c r="I2390" s="1"/>
    </row>
    <row r="2391" spans="1:9">
      <c r="A2391" s="1">
        <v>23</v>
      </c>
      <c r="B2391" s="1">
        <v>1180</v>
      </c>
      <c r="C2391" s="1" t="s">
        <v>2132</v>
      </c>
      <c r="D2391" s="1" t="s">
        <v>2133</v>
      </c>
      <c r="E2391" s="1" t="s">
        <v>2005</v>
      </c>
      <c r="F2391" s="1" t="s">
        <v>528</v>
      </c>
      <c r="G2391" s="1" t="s">
        <v>2162</v>
      </c>
      <c r="H2391" s="1" t="s">
        <v>5501</v>
      </c>
      <c r="I2391" s="1"/>
    </row>
    <row r="2392" spans="1:9">
      <c r="A2392" s="1">
        <v>24</v>
      </c>
      <c r="B2392" s="1">
        <v>1709</v>
      </c>
      <c r="C2392" s="1" t="s">
        <v>3145</v>
      </c>
      <c r="D2392" s="1" t="s">
        <v>3146</v>
      </c>
      <c r="E2392" s="1" t="s">
        <v>3095</v>
      </c>
      <c r="F2392" s="1" t="s">
        <v>528</v>
      </c>
      <c r="G2392" s="1" t="s">
        <v>3106</v>
      </c>
      <c r="H2392" s="1" t="s">
        <v>6424</v>
      </c>
      <c r="I2392" s="1"/>
    </row>
    <row r="2393" spans="1:9">
      <c r="A2393" s="1">
        <v>25</v>
      </c>
      <c r="B2393" s="1">
        <v>1710</v>
      </c>
      <c r="C2393" s="1" t="s">
        <v>3147</v>
      </c>
      <c r="D2393" s="1" t="s">
        <v>3148</v>
      </c>
      <c r="E2393" s="1" t="s">
        <v>3095</v>
      </c>
      <c r="F2393" s="1" t="s">
        <v>528</v>
      </c>
      <c r="G2393" s="1" t="s">
        <v>3106</v>
      </c>
      <c r="H2393" s="1" t="s">
        <v>6426</v>
      </c>
      <c r="I2393" s="1"/>
    </row>
    <row r="2394" spans="1:9">
      <c r="A2394" s="1">
        <v>26</v>
      </c>
      <c r="B2394" s="1">
        <v>1711</v>
      </c>
      <c r="C2394" s="1" t="s">
        <v>3149</v>
      </c>
      <c r="D2394" s="1" t="s">
        <v>3150</v>
      </c>
      <c r="E2394" s="1" t="s">
        <v>3095</v>
      </c>
      <c r="F2394" s="1" t="s">
        <v>528</v>
      </c>
      <c r="G2394" s="1" t="s">
        <v>3106</v>
      </c>
      <c r="H2394" s="1" t="s">
        <v>6428</v>
      </c>
      <c r="I2394" s="1"/>
    </row>
    <row r="2395" spans="1:9">
      <c r="A2395" s="1">
        <v>27</v>
      </c>
      <c r="B2395" s="1">
        <v>1870</v>
      </c>
      <c r="C2395" s="1" t="s">
        <v>3398</v>
      </c>
      <c r="D2395" s="1" t="s">
        <v>3399</v>
      </c>
      <c r="E2395" s="1" t="s">
        <v>3340</v>
      </c>
      <c r="F2395" s="1" t="s">
        <v>528</v>
      </c>
      <c r="G2395" s="1" t="s">
        <v>3372</v>
      </c>
      <c r="H2395" s="1" t="s">
        <v>6641</v>
      </c>
      <c r="I2395" s="1"/>
    </row>
    <row r="2396" spans="1:9">
      <c r="A2396" s="1">
        <v>28</v>
      </c>
      <c r="B2396" s="1">
        <v>1871</v>
      </c>
      <c r="C2396" s="1" t="s">
        <v>3400</v>
      </c>
      <c r="D2396" s="1" t="s">
        <v>3401</v>
      </c>
      <c r="E2396" s="1" t="s">
        <v>3340</v>
      </c>
      <c r="F2396" s="1" t="s">
        <v>528</v>
      </c>
      <c r="G2396" s="1" t="s">
        <v>3372</v>
      </c>
      <c r="H2396" s="7" t="s">
        <v>6896</v>
      </c>
      <c r="I2396" s="1"/>
    </row>
    <row r="2397" spans="1:9">
      <c r="A2397" s="1">
        <v>29</v>
      </c>
      <c r="B2397" s="1">
        <v>1872</v>
      </c>
      <c r="C2397" s="1" t="s">
        <v>3402</v>
      </c>
      <c r="D2397" s="1" t="s">
        <v>3403</v>
      </c>
      <c r="E2397" s="1" t="s">
        <v>3340</v>
      </c>
      <c r="F2397" s="1" t="s">
        <v>528</v>
      </c>
      <c r="G2397" s="1" t="s">
        <v>3372</v>
      </c>
      <c r="H2397" s="7" t="s">
        <v>6897</v>
      </c>
      <c r="I2397" s="1"/>
    </row>
    <row r="2398" spans="1:9">
      <c r="E2398" s="40" t="s">
        <v>6934</v>
      </c>
    </row>
    <row r="2399" spans="1:9">
      <c r="E2399" t="s">
        <v>6935</v>
      </c>
    </row>
    <row r="2403" spans="1:11">
      <c r="H2403" t="s">
        <v>6936</v>
      </c>
      <c r="K2403" s="6"/>
    </row>
    <row r="2404" spans="1:11">
      <c r="A2404" s="53" t="s">
        <v>3639</v>
      </c>
      <c r="B2404" s="53"/>
      <c r="C2404" s="53"/>
      <c r="D2404" s="53"/>
      <c r="E2404" s="53"/>
      <c r="F2404" s="53"/>
      <c r="G2404" s="53"/>
      <c r="H2404" s="53"/>
      <c r="I2404" s="53"/>
    </row>
    <row r="2405" spans="1:11">
      <c r="A2405" s="52" t="str">
        <f>F2408</f>
        <v>SMP NEGERI 3 TERAS BOYOLALI</v>
      </c>
      <c r="B2405" s="52"/>
      <c r="C2405" s="52"/>
      <c r="D2405" s="52"/>
      <c r="E2405" s="52"/>
      <c r="F2405" s="52"/>
      <c r="G2405" s="52"/>
      <c r="H2405" s="52"/>
      <c r="I2405" s="52"/>
    </row>
    <row r="2406" spans="1:11">
      <c r="D2406" s="6" t="s">
        <v>3640</v>
      </c>
      <c r="E2406" t="e">
        <f>#REF!</f>
        <v>#REF!</v>
      </c>
    </row>
    <row r="2407" spans="1:11" ht="30">
      <c r="A2407" s="1" t="s">
        <v>0</v>
      </c>
      <c r="B2407" s="5" t="s">
        <v>0</v>
      </c>
      <c r="C2407" s="5" t="s">
        <v>1</v>
      </c>
      <c r="D2407" s="5" t="s">
        <v>2</v>
      </c>
      <c r="E2407" s="5" t="s">
        <v>3</v>
      </c>
      <c r="F2407" s="5" t="s">
        <v>29</v>
      </c>
      <c r="G2407" s="5" t="s">
        <v>30</v>
      </c>
      <c r="H2407" s="28" t="s">
        <v>3729</v>
      </c>
      <c r="I2407" s="33" t="s">
        <v>6906</v>
      </c>
    </row>
    <row r="2408" spans="1:11">
      <c r="A2408" s="1">
        <v>1</v>
      </c>
      <c r="B2408" s="1">
        <v>288</v>
      </c>
      <c r="C2408" s="1" t="s">
        <v>568</v>
      </c>
      <c r="D2408" s="1" t="s">
        <v>569</v>
      </c>
      <c r="E2408" s="1" t="s">
        <v>486</v>
      </c>
      <c r="F2408" s="2" t="s">
        <v>574</v>
      </c>
      <c r="G2408" s="1" t="s">
        <v>555</v>
      </c>
      <c r="H2408" s="1" t="s">
        <v>3793</v>
      </c>
      <c r="I2408" s="1"/>
    </row>
    <row r="2409" spans="1:11">
      <c r="A2409" s="1">
        <v>2</v>
      </c>
      <c r="B2409" s="1">
        <v>289</v>
      </c>
      <c r="C2409" s="1" t="s">
        <v>570</v>
      </c>
      <c r="D2409" s="1" t="s">
        <v>571</v>
      </c>
      <c r="E2409" s="1" t="s">
        <v>486</v>
      </c>
      <c r="F2409" s="2" t="s">
        <v>574</v>
      </c>
      <c r="G2409" s="1" t="s">
        <v>555</v>
      </c>
      <c r="H2409" s="1" t="s">
        <v>3795</v>
      </c>
      <c r="I2409" s="1"/>
    </row>
    <row r="2410" spans="1:11">
      <c r="A2410" s="1">
        <v>3</v>
      </c>
      <c r="B2410" s="1">
        <v>412</v>
      </c>
      <c r="C2410" s="1" t="s">
        <v>766</v>
      </c>
      <c r="D2410" s="1" t="s">
        <v>767</v>
      </c>
      <c r="E2410" s="1" t="s">
        <v>639</v>
      </c>
      <c r="F2410" s="2" t="s">
        <v>574</v>
      </c>
      <c r="G2410" s="1" t="s">
        <v>722</v>
      </c>
      <c r="H2410" s="1" t="s">
        <v>3884</v>
      </c>
      <c r="I2410" s="1"/>
    </row>
    <row r="2411" spans="1:11">
      <c r="A2411" s="1">
        <v>4</v>
      </c>
      <c r="B2411" s="1">
        <v>413</v>
      </c>
      <c r="C2411" s="1" t="s">
        <v>768</v>
      </c>
      <c r="D2411" s="1" t="s">
        <v>769</v>
      </c>
      <c r="E2411" s="1" t="s">
        <v>639</v>
      </c>
      <c r="F2411" s="2" t="s">
        <v>574</v>
      </c>
      <c r="G2411" s="1" t="s">
        <v>722</v>
      </c>
      <c r="H2411" s="1">
        <v>6285728583024</v>
      </c>
      <c r="I2411" s="1"/>
    </row>
    <row r="2412" spans="1:11">
      <c r="A2412" s="1">
        <v>5</v>
      </c>
      <c r="B2412" s="1">
        <v>414</v>
      </c>
      <c r="C2412" s="1" t="s">
        <v>770</v>
      </c>
      <c r="D2412" s="1" t="s">
        <v>771</v>
      </c>
      <c r="E2412" s="1" t="s">
        <v>639</v>
      </c>
      <c r="F2412" s="2" t="s">
        <v>574</v>
      </c>
      <c r="G2412" s="1" t="s">
        <v>722</v>
      </c>
      <c r="H2412" s="1" t="s">
        <v>3887</v>
      </c>
      <c r="I2412" s="1"/>
    </row>
    <row r="2413" spans="1:11">
      <c r="A2413" s="1">
        <v>6</v>
      </c>
      <c r="B2413" s="1">
        <v>415</v>
      </c>
      <c r="C2413" s="1" t="s">
        <v>772</v>
      </c>
      <c r="D2413" s="1" t="s">
        <v>773</v>
      </c>
      <c r="E2413" s="1" t="s">
        <v>639</v>
      </c>
      <c r="F2413" s="2" t="s">
        <v>574</v>
      </c>
      <c r="G2413" s="1" t="s">
        <v>722</v>
      </c>
      <c r="H2413" s="1" t="s">
        <v>3889</v>
      </c>
      <c r="I2413" s="1"/>
    </row>
    <row r="2414" spans="1:11">
      <c r="A2414" s="1">
        <v>7</v>
      </c>
      <c r="B2414" s="1">
        <v>650</v>
      </c>
      <c r="C2414" s="1" t="s">
        <v>1179</v>
      </c>
      <c r="D2414" s="1" t="s">
        <v>1180</v>
      </c>
      <c r="E2414" s="1" t="s">
        <v>1015</v>
      </c>
      <c r="F2414" s="2" t="s">
        <v>574</v>
      </c>
      <c r="G2414" s="1" t="s">
        <v>1219</v>
      </c>
      <c r="H2414" s="1" t="s">
        <v>4595</v>
      </c>
      <c r="I2414" s="1"/>
    </row>
    <row r="2415" spans="1:11">
      <c r="A2415" s="1">
        <v>8</v>
      </c>
      <c r="B2415" s="1">
        <v>651</v>
      </c>
      <c r="C2415" s="1" t="s">
        <v>1181</v>
      </c>
      <c r="D2415" s="1" t="s">
        <v>1182</v>
      </c>
      <c r="E2415" s="1" t="s">
        <v>1015</v>
      </c>
      <c r="F2415" s="2" t="s">
        <v>574</v>
      </c>
      <c r="G2415" s="1" t="s">
        <v>1219</v>
      </c>
      <c r="H2415" s="1" t="s">
        <v>4597</v>
      </c>
      <c r="I2415" s="1"/>
    </row>
    <row r="2416" spans="1:11">
      <c r="A2416" s="1">
        <v>9</v>
      </c>
      <c r="B2416" s="1">
        <v>652</v>
      </c>
      <c r="C2416" s="1" t="s">
        <v>1183</v>
      </c>
      <c r="D2416" s="1" t="s">
        <v>1184</v>
      </c>
      <c r="E2416" s="1" t="s">
        <v>1015</v>
      </c>
      <c r="F2416" s="2" t="s">
        <v>574</v>
      </c>
      <c r="G2416" s="1" t="s">
        <v>1219</v>
      </c>
      <c r="H2416" s="1" t="s">
        <v>4599</v>
      </c>
      <c r="I2416" s="1"/>
    </row>
    <row r="2417" spans="1:9">
      <c r="A2417" s="1">
        <v>10</v>
      </c>
      <c r="B2417" s="1">
        <v>653</v>
      </c>
      <c r="C2417" s="1" t="s">
        <v>1185</v>
      </c>
      <c r="D2417" s="1" t="s">
        <v>1186</v>
      </c>
      <c r="E2417" s="1" t="s">
        <v>1015</v>
      </c>
      <c r="F2417" s="2" t="s">
        <v>574</v>
      </c>
      <c r="G2417" s="1" t="s">
        <v>1219</v>
      </c>
      <c r="H2417" s="1" t="s">
        <v>4601</v>
      </c>
      <c r="I2417" s="1"/>
    </row>
    <row r="2418" spans="1:9">
      <c r="A2418" s="1">
        <v>11</v>
      </c>
      <c r="B2418" s="1">
        <v>654</v>
      </c>
      <c r="C2418" s="1" t="s">
        <v>1187</v>
      </c>
      <c r="D2418" s="1" t="s">
        <v>1188</v>
      </c>
      <c r="E2418" s="1" t="s">
        <v>1015</v>
      </c>
      <c r="F2418" s="2" t="s">
        <v>574</v>
      </c>
      <c r="G2418" s="1" t="s">
        <v>1219</v>
      </c>
      <c r="H2418" s="1" t="s">
        <v>4603</v>
      </c>
      <c r="I2418" s="1"/>
    </row>
    <row r="2419" spans="1:9">
      <c r="A2419" s="1">
        <v>12</v>
      </c>
      <c r="B2419" s="1">
        <v>943</v>
      </c>
      <c r="C2419" s="1" t="s">
        <v>1696</v>
      </c>
      <c r="D2419" s="1" t="s">
        <v>1697</v>
      </c>
      <c r="E2419" s="1" t="s">
        <v>1503</v>
      </c>
      <c r="F2419" s="2" t="s">
        <v>574</v>
      </c>
      <c r="G2419" s="1" t="s">
        <v>1732</v>
      </c>
      <c r="H2419" s="1" t="s">
        <v>5089</v>
      </c>
      <c r="I2419" s="1"/>
    </row>
    <row r="2420" spans="1:9">
      <c r="A2420" s="1">
        <v>13</v>
      </c>
      <c r="B2420" s="1">
        <v>944</v>
      </c>
      <c r="C2420" s="1" t="s">
        <v>1698</v>
      </c>
      <c r="D2420" s="1" t="s">
        <v>1699</v>
      </c>
      <c r="E2420" s="1" t="s">
        <v>1503</v>
      </c>
      <c r="F2420" s="2" t="s">
        <v>574</v>
      </c>
      <c r="G2420" s="1" t="s">
        <v>1732</v>
      </c>
      <c r="H2420" s="1" t="s">
        <v>5091</v>
      </c>
      <c r="I2420" s="1"/>
    </row>
    <row r="2421" spans="1:9">
      <c r="A2421" s="1">
        <v>14</v>
      </c>
      <c r="B2421" s="1">
        <v>945</v>
      </c>
      <c r="C2421" s="1" t="s">
        <v>1700</v>
      </c>
      <c r="D2421" s="1" t="s">
        <v>1701</v>
      </c>
      <c r="E2421" s="1" t="s">
        <v>1503</v>
      </c>
      <c r="F2421" s="2" t="s">
        <v>574</v>
      </c>
      <c r="G2421" s="1" t="s">
        <v>1732</v>
      </c>
      <c r="H2421" s="1" t="s">
        <v>5093</v>
      </c>
      <c r="I2421" s="1"/>
    </row>
    <row r="2422" spans="1:9">
      <c r="A2422" s="1">
        <v>15</v>
      </c>
      <c r="B2422" s="1">
        <v>946</v>
      </c>
      <c r="C2422" s="1" t="s">
        <v>1702</v>
      </c>
      <c r="D2422" s="1" t="s">
        <v>1703</v>
      </c>
      <c r="E2422" s="1" t="s">
        <v>1503</v>
      </c>
      <c r="F2422" s="2" t="s">
        <v>574</v>
      </c>
      <c r="G2422" s="1" t="s">
        <v>1732</v>
      </c>
      <c r="H2422" s="1" t="s">
        <v>5095</v>
      </c>
      <c r="I2422" s="1"/>
    </row>
    <row r="2423" spans="1:9">
      <c r="A2423" s="1">
        <v>16</v>
      </c>
      <c r="B2423" s="1">
        <v>947</v>
      </c>
      <c r="C2423" s="1" t="s">
        <v>1704</v>
      </c>
      <c r="D2423" s="1" t="s">
        <v>1705</v>
      </c>
      <c r="E2423" s="1" t="s">
        <v>1503</v>
      </c>
      <c r="F2423" s="2" t="s">
        <v>574</v>
      </c>
      <c r="G2423" s="1" t="s">
        <v>1732</v>
      </c>
      <c r="H2423" s="1" t="s">
        <v>5097</v>
      </c>
      <c r="I2423" s="1"/>
    </row>
    <row r="2424" spans="1:9">
      <c r="A2424" s="1">
        <v>17</v>
      </c>
      <c r="B2424" s="1">
        <v>948</v>
      </c>
      <c r="C2424" s="1" t="s">
        <v>1706</v>
      </c>
      <c r="D2424" s="1" t="s">
        <v>1707</v>
      </c>
      <c r="E2424" s="1" t="s">
        <v>1503</v>
      </c>
      <c r="F2424" s="2" t="s">
        <v>574</v>
      </c>
      <c r="G2424" s="1" t="s">
        <v>1732</v>
      </c>
      <c r="H2424" s="1" t="s">
        <v>5099</v>
      </c>
      <c r="I2424" s="1"/>
    </row>
    <row r="2425" spans="1:9">
      <c r="A2425" s="1">
        <v>18</v>
      </c>
      <c r="B2425" s="1">
        <v>1230</v>
      </c>
      <c r="C2425" s="1" t="s">
        <v>2228</v>
      </c>
      <c r="D2425" s="1" t="s">
        <v>2229</v>
      </c>
      <c r="E2425" s="1" t="s">
        <v>2005</v>
      </c>
      <c r="F2425" s="2" t="s">
        <v>574</v>
      </c>
      <c r="G2425" s="1" t="s">
        <v>2270</v>
      </c>
      <c r="H2425" s="1" t="s">
        <v>5593</v>
      </c>
      <c r="I2425" s="1"/>
    </row>
    <row r="2426" spans="1:9">
      <c r="A2426" s="1">
        <v>19</v>
      </c>
      <c r="B2426" s="1">
        <v>1231</v>
      </c>
      <c r="C2426" s="1" t="s">
        <v>2230</v>
      </c>
      <c r="D2426" s="1" t="s">
        <v>2231</v>
      </c>
      <c r="E2426" s="1" t="s">
        <v>2005</v>
      </c>
      <c r="F2426" s="2" t="s">
        <v>574</v>
      </c>
      <c r="G2426" s="1" t="s">
        <v>2270</v>
      </c>
      <c r="H2426" s="1"/>
      <c r="I2426" s="1"/>
    </row>
    <row r="2427" spans="1:9">
      <c r="A2427" s="1">
        <v>20</v>
      </c>
      <c r="B2427" s="1">
        <v>1232</v>
      </c>
      <c r="C2427" s="1" t="s">
        <v>2232</v>
      </c>
      <c r="D2427" s="1" t="s">
        <v>2233</v>
      </c>
      <c r="E2427" s="1" t="s">
        <v>2005</v>
      </c>
      <c r="F2427" s="2" t="s">
        <v>574</v>
      </c>
      <c r="G2427" s="1" t="s">
        <v>2270</v>
      </c>
      <c r="H2427" s="1" t="s">
        <v>5595</v>
      </c>
      <c r="I2427" s="1"/>
    </row>
    <row r="2428" spans="1:9">
      <c r="A2428" s="1">
        <v>21</v>
      </c>
      <c r="B2428" s="1">
        <v>1233</v>
      </c>
      <c r="C2428" s="1" t="s">
        <v>2234</v>
      </c>
      <c r="D2428" s="1" t="s">
        <v>2235</v>
      </c>
      <c r="E2428" s="1" t="s">
        <v>2005</v>
      </c>
      <c r="F2428" s="2" t="s">
        <v>574</v>
      </c>
      <c r="G2428" s="1" t="s">
        <v>2270</v>
      </c>
      <c r="H2428" s="1" t="s">
        <v>5597</v>
      </c>
      <c r="I2428" s="1"/>
    </row>
    <row r="2429" spans="1:9">
      <c r="A2429" s="1">
        <v>22</v>
      </c>
      <c r="B2429" s="1">
        <v>1234</v>
      </c>
      <c r="C2429" s="1" t="s">
        <v>2236</v>
      </c>
      <c r="D2429" s="1" t="s">
        <v>2237</v>
      </c>
      <c r="E2429" s="1" t="s">
        <v>2005</v>
      </c>
      <c r="F2429" s="2" t="s">
        <v>574</v>
      </c>
      <c r="G2429" s="1" t="s">
        <v>2270</v>
      </c>
      <c r="H2429" s="1" t="s">
        <v>5599</v>
      </c>
      <c r="I2429" s="1"/>
    </row>
    <row r="2430" spans="1:9">
      <c r="A2430" s="1">
        <v>23</v>
      </c>
      <c r="B2430" s="1">
        <v>1235</v>
      </c>
      <c r="C2430" s="1" t="s">
        <v>2238</v>
      </c>
      <c r="D2430" s="1" t="s">
        <v>2239</v>
      </c>
      <c r="E2430" s="1" t="s">
        <v>2005</v>
      </c>
      <c r="F2430" s="2" t="s">
        <v>574</v>
      </c>
      <c r="G2430" s="1" t="s">
        <v>2270</v>
      </c>
      <c r="H2430" s="1" t="s">
        <v>5601</v>
      </c>
      <c r="I2430" s="1"/>
    </row>
    <row r="2431" spans="1:9">
      <c r="A2431" s="1">
        <v>24</v>
      </c>
      <c r="B2431" s="1">
        <v>1236</v>
      </c>
      <c r="C2431" s="1" t="s">
        <v>2240</v>
      </c>
      <c r="D2431" s="1" t="s">
        <v>2241</v>
      </c>
      <c r="E2431" s="1" t="s">
        <v>2005</v>
      </c>
      <c r="F2431" s="2" t="s">
        <v>574</v>
      </c>
      <c r="G2431" s="1" t="s">
        <v>2270</v>
      </c>
      <c r="H2431" s="1" t="s">
        <v>5603</v>
      </c>
      <c r="I2431" s="1"/>
    </row>
    <row r="2432" spans="1:9">
      <c r="A2432" s="1">
        <v>25</v>
      </c>
      <c r="B2432" s="1">
        <v>1732</v>
      </c>
      <c r="C2432" s="1" t="s">
        <v>3181</v>
      </c>
      <c r="D2432" s="1" t="s">
        <v>3182</v>
      </c>
      <c r="E2432" s="1" t="s">
        <v>3095</v>
      </c>
      <c r="F2432" s="2" t="s">
        <v>574</v>
      </c>
      <c r="G2432" s="1" t="s">
        <v>3180</v>
      </c>
      <c r="H2432" s="1" t="s">
        <v>6455</v>
      </c>
      <c r="I2432" s="1"/>
    </row>
    <row r="2433" spans="1:11">
      <c r="A2433" s="1">
        <v>26</v>
      </c>
      <c r="B2433" s="1">
        <v>1733</v>
      </c>
      <c r="C2433" s="1" t="s">
        <v>3183</v>
      </c>
      <c r="D2433" s="1" t="s">
        <v>3184</v>
      </c>
      <c r="E2433" s="1" t="s">
        <v>3095</v>
      </c>
      <c r="F2433" s="2" t="s">
        <v>574</v>
      </c>
      <c r="G2433" s="1" t="s">
        <v>3180</v>
      </c>
      <c r="H2433" s="1" t="s">
        <v>6457</v>
      </c>
      <c r="I2433" s="1"/>
    </row>
    <row r="2434" spans="1:11">
      <c r="A2434" s="1">
        <v>27</v>
      </c>
      <c r="B2434" s="1">
        <v>1734</v>
      </c>
      <c r="C2434" s="1" t="s">
        <v>3185</v>
      </c>
      <c r="D2434" s="1" t="s">
        <v>3186</v>
      </c>
      <c r="E2434" s="1" t="s">
        <v>3095</v>
      </c>
      <c r="F2434" s="2" t="s">
        <v>574</v>
      </c>
      <c r="G2434" s="1" t="s">
        <v>3180</v>
      </c>
      <c r="H2434" s="1" t="s">
        <v>6459</v>
      </c>
      <c r="I2434" s="1"/>
    </row>
    <row r="2435" spans="1:11">
      <c r="A2435" s="1">
        <v>28</v>
      </c>
      <c r="B2435" s="1">
        <v>1901</v>
      </c>
      <c r="C2435" s="1" t="s">
        <v>3452</v>
      </c>
      <c r="D2435" s="1" t="s">
        <v>3453</v>
      </c>
      <c r="E2435" s="1" t="s">
        <v>3340</v>
      </c>
      <c r="F2435" s="2" t="s">
        <v>574</v>
      </c>
      <c r="G2435" s="1" t="s">
        <v>3372</v>
      </c>
      <c r="H2435" s="1" t="s">
        <v>6692</v>
      </c>
      <c r="I2435" s="1"/>
    </row>
    <row r="2436" spans="1:11">
      <c r="A2436" s="1">
        <v>29</v>
      </c>
      <c r="B2436" s="1">
        <v>1902</v>
      </c>
      <c r="C2436" s="1" t="s">
        <v>3454</v>
      </c>
      <c r="D2436" s="1" t="s">
        <v>3455</v>
      </c>
      <c r="E2436" s="1" t="s">
        <v>3340</v>
      </c>
      <c r="F2436" s="2" t="s">
        <v>574</v>
      </c>
      <c r="G2436" s="1" t="s">
        <v>3372</v>
      </c>
      <c r="H2436" s="1" t="s">
        <v>6694</v>
      </c>
      <c r="I2436" s="1"/>
    </row>
    <row r="2437" spans="1:11">
      <c r="A2437" s="1">
        <v>30</v>
      </c>
      <c r="B2437" s="1">
        <v>1903</v>
      </c>
      <c r="C2437" s="1" t="s">
        <v>3456</v>
      </c>
      <c r="D2437" s="1" t="s">
        <v>3457</v>
      </c>
      <c r="E2437" s="1" t="s">
        <v>3340</v>
      </c>
      <c r="F2437" s="2" t="s">
        <v>574</v>
      </c>
      <c r="G2437" s="1" t="s">
        <v>3372</v>
      </c>
      <c r="H2437" s="1" t="s">
        <v>6696</v>
      </c>
      <c r="I2437" s="1"/>
    </row>
    <row r="2438" spans="1:11">
      <c r="A2438" s="1">
        <v>31</v>
      </c>
      <c r="B2438" s="1">
        <v>1904</v>
      </c>
      <c r="C2438" s="1" t="s">
        <v>3458</v>
      </c>
      <c r="D2438" s="1" t="s">
        <v>3459</v>
      </c>
      <c r="E2438" s="1" t="s">
        <v>3340</v>
      </c>
      <c r="F2438" s="2" t="s">
        <v>574</v>
      </c>
      <c r="G2438" s="1" t="s">
        <v>3372</v>
      </c>
      <c r="H2438" s="1" t="s">
        <v>6698</v>
      </c>
      <c r="I2438" s="1"/>
    </row>
    <row r="2439" spans="1:11">
      <c r="E2439" s="40" t="s">
        <v>6934</v>
      </c>
    </row>
    <row r="2440" spans="1:11">
      <c r="E2440" t="s">
        <v>6935</v>
      </c>
    </row>
    <row r="2444" spans="1:11">
      <c r="H2444" t="s">
        <v>6936</v>
      </c>
      <c r="K2444" s="6"/>
    </row>
    <row r="2445" spans="1:11">
      <c r="A2445" s="53" t="s">
        <v>3639</v>
      </c>
      <c r="B2445" s="53"/>
      <c r="C2445" s="53"/>
      <c r="D2445" s="53"/>
      <c r="E2445" s="53"/>
      <c r="F2445" s="53"/>
      <c r="G2445" s="53"/>
      <c r="H2445" s="53"/>
      <c r="I2445" s="53"/>
    </row>
    <row r="2446" spans="1:11">
      <c r="A2446" s="52" t="str">
        <f>F2449</f>
        <v>TK AISYIYAH CABANG KARTASURA</v>
      </c>
      <c r="B2446" s="52"/>
      <c r="C2446" s="52"/>
      <c r="D2446" s="52"/>
      <c r="E2446" s="52"/>
      <c r="F2446" s="52"/>
      <c r="G2446" s="52"/>
      <c r="H2446" s="52"/>
      <c r="I2446" s="52"/>
    </row>
    <row r="2447" spans="1:11">
      <c r="D2447" s="6" t="s">
        <v>3640</v>
      </c>
      <c r="E2447" t="e">
        <f>#REF!</f>
        <v>#REF!</v>
      </c>
    </row>
    <row r="2448" spans="1:11" ht="30">
      <c r="A2448" s="1" t="s">
        <v>0</v>
      </c>
      <c r="B2448" s="5" t="s">
        <v>0</v>
      </c>
      <c r="C2448" s="5" t="s">
        <v>1</v>
      </c>
      <c r="D2448" s="5" t="s">
        <v>2</v>
      </c>
      <c r="E2448" s="5" t="s">
        <v>3</v>
      </c>
      <c r="F2448" s="5" t="s">
        <v>29</v>
      </c>
      <c r="G2448" s="5" t="s">
        <v>30</v>
      </c>
      <c r="H2448" s="28" t="s">
        <v>3729</v>
      </c>
      <c r="I2448" s="33" t="s">
        <v>6906</v>
      </c>
    </row>
    <row r="2449" spans="1:11">
      <c r="A2449" s="1">
        <v>1</v>
      </c>
      <c r="B2449" s="1">
        <v>1621</v>
      </c>
      <c r="C2449" s="1" t="s">
        <v>2983</v>
      </c>
      <c r="D2449" s="1" t="s">
        <v>2984</v>
      </c>
      <c r="E2449" s="1" t="s">
        <v>2923</v>
      </c>
      <c r="F2449" s="3" t="s">
        <v>2988</v>
      </c>
      <c r="G2449" s="1" t="s">
        <v>2989</v>
      </c>
      <c r="H2449" s="1" t="s">
        <v>6283</v>
      </c>
      <c r="I2449" s="1"/>
    </row>
    <row r="2450" spans="1:11">
      <c r="A2450" s="1">
        <v>2</v>
      </c>
      <c r="B2450" s="1">
        <v>1623</v>
      </c>
      <c r="C2450" s="1" t="s">
        <v>2990</v>
      </c>
      <c r="D2450" s="1" t="s">
        <v>2991</v>
      </c>
      <c r="E2450" s="1" t="s">
        <v>2923</v>
      </c>
      <c r="F2450" s="3" t="s">
        <v>2988</v>
      </c>
      <c r="G2450" s="1" t="s">
        <v>2989</v>
      </c>
      <c r="H2450" s="1" t="s">
        <v>6285</v>
      </c>
      <c r="I2450" s="1"/>
    </row>
    <row r="2451" spans="1:11">
      <c r="A2451" s="1">
        <v>3</v>
      </c>
      <c r="B2451" s="1">
        <v>1624</v>
      </c>
      <c r="C2451" s="1" t="s">
        <v>2992</v>
      </c>
      <c r="D2451" s="1" t="s">
        <v>2993</v>
      </c>
      <c r="E2451" s="1" t="s">
        <v>2923</v>
      </c>
      <c r="F2451" s="3" t="s">
        <v>2988</v>
      </c>
      <c r="G2451" s="1" t="s">
        <v>2989</v>
      </c>
      <c r="H2451" s="1" t="s">
        <v>6287</v>
      </c>
      <c r="I2451" s="1"/>
    </row>
    <row r="2452" spans="1:11">
      <c r="A2452" s="1">
        <v>4</v>
      </c>
      <c r="B2452" s="1">
        <v>1625</v>
      </c>
      <c r="C2452" s="1" t="s">
        <v>2994</v>
      </c>
      <c r="D2452" s="1" t="s">
        <v>2995</v>
      </c>
      <c r="E2452" s="1" t="s">
        <v>2923</v>
      </c>
      <c r="F2452" s="3" t="s">
        <v>2988</v>
      </c>
      <c r="G2452" s="1" t="s">
        <v>2989</v>
      </c>
      <c r="H2452" s="1" t="s">
        <v>6289</v>
      </c>
      <c r="I2452" s="1"/>
    </row>
    <row r="2453" spans="1:11">
      <c r="A2453" s="1">
        <v>5</v>
      </c>
      <c r="B2453" s="1">
        <v>1626</v>
      </c>
      <c r="C2453" s="1" t="s">
        <v>2996</v>
      </c>
      <c r="D2453" s="1" t="s">
        <v>2997</v>
      </c>
      <c r="E2453" s="1" t="s">
        <v>2923</v>
      </c>
      <c r="F2453" s="3" t="s">
        <v>2988</v>
      </c>
      <c r="G2453" s="1" t="s">
        <v>2989</v>
      </c>
      <c r="H2453" s="1" t="s">
        <v>6290</v>
      </c>
      <c r="I2453" s="1"/>
    </row>
    <row r="2454" spans="1:11">
      <c r="A2454" s="1">
        <v>6</v>
      </c>
      <c r="B2454" s="1">
        <v>1627</v>
      </c>
      <c r="C2454" s="1" t="s">
        <v>2998</v>
      </c>
      <c r="D2454" s="1" t="s">
        <v>2999</v>
      </c>
      <c r="E2454" s="1" t="s">
        <v>2923</v>
      </c>
      <c r="F2454" s="3" t="s">
        <v>2988</v>
      </c>
      <c r="G2454" s="1" t="s">
        <v>2989</v>
      </c>
      <c r="H2454" s="1" t="s">
        <v>6292</v>
      </c>
      <c r="I2454" s="1"/>
    </row>
    <row r="2455" spans="1:11">
      <c r="A2455" s="1">
        <v>7</v>
      </c>
      <c r="B2455" s="1">
        <v>1628</v>
      </c>
      <c r="C2455" s="1" t="s">
        <v>3000</v>
      </c>
      <c r="D2455" s="1" t="s">
        <v>3001</v>
      </c>
      <c r="E2455" s="1" t="s">
        <v>2923</v>
      </c>
      <c r="F2455" s="3" t="s">
        <v>2988</v>
      </c>
      <c r="G2455" s="1" t="s">
        <v>2989</v>
      </c>
      <c r="H2455" s="1" t="s">
        <v>6294</v>
      </c>
    </row>
    <row r="2456" spans="1:11">
      <c r="E2456" s="40" t="s">
        <v>6934</v>
      </c>
    </row>
    <row r="2457" spans="1:11">
      <c r="E2457" t="s">
        <v>6935</v>
      </c>
    </row>
    <row r="2461" spans="1:11">
      <c r="H2461" t="s">
        <v>6936</v>
      </c>
      <c r="K2461" s="6"/>
    </row>
    <row r="2462" spans="1:11">
      <c r="A2462" s="54" t="s">
        <v>3639</v>
      </c>
      <c r="B2462" s="54"/>
      <c r="C2462" s="54"/>
      <c r="D2462" s="54"/>
      <c r="E2462" s="54"/>
      <c r="F2462" s="54"/>
      <c r="G2462" s="54"/>
      <c r="H2462" s="54"/>
      <c r="I2462" s="54"/>
    </row>
    <row r="2463" spans="1:11">
      <c r="A2463" s="52" t="str">
        <f>F2466</f>
        <v>TK AISYIYAH PABELAN KARTASURA</v>
      </c>
      <c r="B2463" s="52"/>
      <c r="C2463" s="52"/>
      <c r="D2463" s="52"/>
      <c r="E2463" s="52"/>
      <c r="F2463" s="52"/>
      <c r="G2463" s="52"/>
      <c r="H2463" s="52"/>
      <c r="I2463" s="52"/>
    </row>
    <row r="2464" spans="1:11">
      <c r="D2464" s="6" t="s">
        <v>3640</v>
      </c>
      <c r="E2464" t="e">
        <f>#REF!</f>
        <v>#REF!</v>
      </c>
    </row>
    <row r="2465" spans="1:11" ht="30">
      <c r="A2465" s="1" t="s">
        <v>0</v>
      </c>
      <c r="B2465" s="5" t="s">
        <v>0</v>
      </c>
      <c r="C2465" s="5" t="s">
        <v>1</v>
      </c>
      <c r="D2465" s="5" t="s">
        <v>2</v>
      </c>
      <c r="E2465" s="5" t="s">
        <v>3</v>
      </c>
      <c r="F2465" s="5" t="s">
        <v>29</v>
      </c>
      <c r="G2465" s="5" t="s">
        <v>30</v>
      </c>
      <c r="H2465" s="28" t="s">
        <v>3729</v>
      </c>
      <c r="I2465" s="33" t="s">
        <v>6906</v>
      </c>
    </row>
    <row r="2466" spans="1:11">
      <c r="A2466" s="1">
        <v>1</v>
      </c>
      <c r="B2466" s="1">
        <v>1629</v>
      </c>
      <c r="C2466" s="1" t="s">
        <v>3002</v>
      </c>
      <c r="D2466" s="1" t="s">
        <v>3003</v>
      </c>
      <c r="E2466" s="1" t="s">
        <v>2923</v>
      </c>
      <c r="F2466" s="3" t="s">
        <v>3012</v>
      </c>
      <c r="G2466" s="1" t="s">
        <v>2989</v>
      </c>
      <c r="H2466" s="1" t="s">
        <v>6296</v>
      </c>
      <c r="I2466" s="1"/>
    </row>
    <row r="2467" spans="1:11">
      <c r="A2467" s="1">
        <v>2</v>
      </c>
      <c r="B2467" s="1">
        <v>1630</v>
      </c>
      <c r="C2467" s="1" t="s">
        <v>3004</v>
      </c>
      <c r="D2467" s="1" t="s">
        <v>3005</v>
      </c>
      <c r="E2467" s="1" t="s">
        <v>2923</v>
      </c>
      <c r="F2467" s="3" t="s">
        <v>3012</v>
      </c>
      <c r="G2467" s="1" t="s">
        <v>2989</v>
      </c>
      <c r="H2467" s="1" t="s">
        <v>6298</v>
      </c>
      <c r="I2467" s="1"/>
    </row>
    <row r="2468" spans="1:11">
      <c r="A2468" s="1">
        <v>3</v>
      </c>
      <c r="B2468" s="1">
        <v>1631</v>
      </c>
      <c r="C2468" s="1" t="s">
        <v>3006</v>
      </c>
      <c r="D2468" s="1" t="s">
        <v>3007</v>
      </c>
      <c r="E2468" s="1" t="s">
        <v>2923</v>
      </c>
      <c r="F2468" s="3" t="s">
        <v>3012</v>
      </c>
      <c r="G2468" s="1" t="s">
        <v>2989</v>
      </c>
      <c r="H2468" s="1" t="s">
        <v>6300</v>
      </c>
      <c r="I2468" s="1"/>
    </row>
    <row r="2469" spans="1:11">
      <c r="A2469" s="1">
        <v>4</v>
      </c>
      <c r="B2469" s="1">
        <v>1632</v>
      </c>
      <c r="C2469" s="1" t="s">
        <v>3008</v>
      </c>
      <c r="D2469" s="1" t="s">
        <v>3009</v>
      </c>
      <c r="E2469" s="1" t="s">
        <v>2923</v>
      </c>
      <c r="F2469" s="3" t="s">
        <v>3012</v>
      </c>
      <c r="G2469" s="1" t="s">
        <v>2989</v>
      </c>
      <c r="H2469" s="1" t="s">
        <v>6302</v>
      </c>
      <c r="I2469" s="1"/>
    </row>
    <row r="2470" spans="1:11">
      <c r="A2470" s="1">
        <v>5</v>
      </c>
      <c r="B2470" s="1">
        <v>1633</v>
      </c>
      <c r="C2470" s="1" t="s">
        <v>3010</v>
      </c>
      <c r="D2470" s="1" t="s">
        <v>3011</v>
      </c>
      <c r="E2470" s="1" t="s">
        <v>2923</v>
      </c>
      <c r="F2470" s="3" t="s">
        <v>3012</v>
      </c>
      <c r="G2470" s="1" t="s">
        <v>2989</v>
      </c>
      <c r="H2470" s="1" t="s">
        <v>6304</v>
      </c>
      <c r="I2470" s="1"/>
    </row>
    <row r="2471" spans="1:11">
      <c r="A2471" s="1">
        <v>6</v>
      </c>
      <c r="B2471" s="1">
        <v>1635</v>
      </c>
      <c r="C2471" s="1" t="s">
        <v>3013</v>
      </c>
      <c r="D2471" s="1" t="s">
        <v>3014</v>
      </c>
      <c r="E2471" s="1" t="s">
        <v>2923</v>
      </c>
      <c r="F2471" s="3" t="s">
        <v>3012</v>
      </c>
      <c r="G2471" s="1" t="s">
        <v>2989</v>
      </c>
      <c r="H2471" s="1" t="s">
        <v>6306</v>
      </c>
      <c r="I2471" s="1"/>
    </row>
    <row r="2472" spans="1:11">
      <c r="A2472" s="1">
        <v>7</v>
      </c>
      <c r="B2472" s="1">
        <v>1636</v>
      </c>
      <c r="C2472" s="1" t="s">
        <v>3015</v>
      </c>
      <c r="D2472" s="1" t="s">
        <v>3016</v>
      </c>
      <c r="E2472" s="1" t="s">
        <v>2923</v>
      </c>
      <c r="F2472" s="3" t="s">
        <v>3012</v>
      </c>
      <c r="G2472" s="1" t="s">
        <v>2989</v>
      </c>
      <c r="H2472" s="1" t="s">
        <v>6308</v>
      </c>
      <c r="I2472" s="1"/>
    </row>
    <row r="2473" spans="1:11">
      <c r="A2473" s="1">
        <v>8</v>
      </c>
      <c r="B2473" s="1">
        <v>1637</v>
      </c>
      <c r="C2473" s="1" t="s">
        <v>3017</v>
      </c>
      <c r="D2473" s="1" t="s">
        <v>3018</v>
      </c>
      <c r="E2473" s="1" t="s">
        <v>2923</v>
      </c>
      <c r="F2473" s="3" t="s">
        <v>3012</v>
      </c>
      <c r="G2473" s="1" t="s">
        <v>2989</v>
      </c>
      <c r="H2473" s="1" t="s">
        <v>6309</v>
      </c>
      <c r="I2473" s="1"/>
    </row>
    <row r="2474" spans="1:11">
      <c r="E2474" s="40" t="s">
        <v>6934</v>
      </c>
    </row>
    <row r="2475" spans="1:11">
      <c r="E2475" t="s">
        <v>6935</v>
      </c>
    </row>
    <row r="2479" spans="1:11">
      <c r="H2479" t="s">
        <v>6936</v>
      </c>
      <c r="K2479" s="6"/>
    </row>
    <row r="2480" spans="1:11">
      <c r="A2480" s="53" t="s">
        <v>3639</v>
      </c>
      <c r="B2480" s="53"/>
      <c r="C2480" s="53"/>
      <c r="D2480" s="53"/>
      <c r="E2480" s="53"/>
      <c r="F2480" s="53"/>
      <c r="G2480" s="53"/>
      <c r="H2480" s="53"/>
      <c r="I2480" s="53"/>
    </row>
    <row r="2481" spans="1:9">
      <c r="A2481" s="52" t="str">
        <f>F2484</f>
        <v>TK AISYIYAH PUCANGAN KARTASURA</v>
      </c>
      <c r="B2481" s="52"/>
      <c r="C2481" s="52"/>
      <c r="D2481" s="52"/>
      <c r="E2481" s="52"/>
      <c r="F2481" s="52"/>
      <c r="G2481" s="52"/>
      <c r="H2481" s="52"/>
      <c r="I2481" s="52"/>
    </row>
    <row r="2482" spans="1:9">
      <c r="D2482" s="6" t="s">
        <v>3640</v>
      </c>
      <c r="E2482" t="e">
        <f>#REF!</f>
        <v>#REF!</v>
      </c>
    </row>
    <row r="2483" spans="1:9" ht="30">
      <c r="A2483" s="1" t="s">
        <v>0</v>
      </c>
      <c r="B2483" s="5" t="s">
        <v>0</v>
      </c>
      <c r="C2483" s="5" t="s">
        <v>1</v>
      </c>
      <c r="D2483" s="5" t="s">
        <v>2</v>
      </c>
      <c r="E2483" s="5" t="s">
        <v>3</v>
      </c>
      <c r="F2483" s="5" t="s">
        <v>29</v>
      </c>
      <c r="G2483" s="5" t="s">
        <v>30</v>
      </c>
      <c r="H2483" s="28" t="s">
        <v>3729</v>
      </c>
      <c r="I2483" s="33" t="s">
        <v>6906</v>
      </c>
    </row>
    <row r="2484" spans="1:9">
      <c r="A2484" s="1">
        <v>1</v>
      </c>
      <c r="B2484" s="1">
        <v>1664</v>
      </c>
      <c r="C2484" s="1" t="s">
        <v>3074</v>
      </c>
      <c r="D2484" s="1" t="s">
        <v>3075</v>
      </c>
      <c r="E2484" s="1" t="s">
        <v>2923</v>
      </c>
      <c r="F2484" s="2" t="s">
        <v>3076</v>
      </c>
      <c r="G2484" s="1" t="s">
        <v>3069</v>
      </c>
      <c r="H2484" s="1" t="s">
        <v>6359</v>
      </c>
      <c r="I2484" s="1"/>
    </row>
    <row r="2485" spans="1:9">
      <c r="A2485" s="1">
        <v>2</v>
      </c>
      <c r="B2485" s="1">
        <v>1666</v>
      </c>
      <c r="C2485" s="1" t="s">
        <v>3077</v>
      </c>
      <c r="D2485" s="1" t="s">
        <v>3078</v>
      </c>
      <c r="E2485" s="1" t="s">
        <v>2923</v>
      </c>
      <c r="F2485" s="2" t="s">
        <v>3076</v>
      </c>
      <c r="G2485" s="1" t="s">
        <v>3069</v>
      </c>
      <c r="H2485" s="1" t="s">
        <v>6361</v>
      </c>
      <c r="I2485" s="1"/>
    </row>
    <row r="2486" spans="1:9">
      <c r="A2486" s="1">
        <v>3</v>
      </c>
      <c r="B2486" s="1">
        <v>1667</v>
      </c>
      <c r="C2486" s="1" t="s">
        <v>3079</v>
      </c>
      <c r="D2486" s="1" t="s">
        <v>3080</v>
      </c>
      <c r="E2486" s="1" t="s">
        <v>2923</v>
      </c>
      <c r="F2486" s="2" t="s">
        <v>3076</v>
      </c>
      <c r="G2486" s="1" t="s">
        <v>3069</v>
      </c>
      <c r="H2486" s="1" t="s">
        <v>6363</v>
      </c>
      <c r="I2486" s="1"/>
    </row>
    <row r="2487" spans="1:9">
      <c r="A2487" s="1">
        <v>4</v>
      </c>
      <c r="B2487" s="1">
        <v>1669</v>
      </c>
      <c r="C2487" s="1" t="s">
        <v>3081</v>
      </c>
      <c r="D2487" s="1" t="s">
        <v>3082</v>
      </c>
      <c r="E2487" s="1" t="s">
        <v>2923</v>
      </c>
      <c r="F2487" s="2" t="s">
        <v>3076</v>
      </c>
      <c r="G2487" s="1" t="s">
        <v>3069</v>
      </c>
      <c r="H2487" s="1" t="s">
        <v>6365</v>
      </c>
      <c r="I2487" s="1"/>
    </row>
    <row r="2488" spans="1:9">
      <c r="A2488" s="1">
        <v>5</v>
      </c>
      <c r="B2488" s="1">
        <v>1670</v>
      </c>
      <c r="C2488" s="1" t="s">
        <v>3083</v>
      </c>
      <c r="D2488" s="1" t="s">
        <v>3084</v>
      </c>
      <c r="E2488" s="1" t="s">
        <v>2923</v>
      </c>
      <c r="F2488" s="2" t="s">
        <v>3076</v>
      </c>
      <c r="G2488" s="1" t="s">
        <v>3069</v>
      </c>
      <c r="H2488" s="1" t="s">
        <v>6367</v>
      </c>
      <c r="I2488" s="1"/>
    </row>
    <row r="2489" spans="1:9">
      <c r="A2489" s="1">
        <v>6</v>
      </c>
      <c r="B2489" s="1">
        <v>1672</v>
      </c>
      <c r="C2489" s="1" t="s">
        <v>3085</v>
      </c>
      <c r="D2489" s="1" t="s">
        <v>3086</v>
      </c>
      <c r="E2489" s="1" t="s">
        <v>2923</v>
      </c>
      <c r="F2489" s="2" t="s">
        <v>3076</v>
      </c>
      <c r="G2489" s="1" t="s">
        <v>3069</v>
      </c>
      <c r="H2489" s="1" t="s">
        <v>6369</v>
      </c>
      <c r="I2489" s="1"/>
    </row>
    <row r="2490" spans="1:9">
      <c r="A2490" s="1">
        <v>7</v>
      </c>
      <c r="B2490" s="1">
        <v>1676</v>
      </c>
      <c r="C2490" s="2" t="s">
        <v>3087</v>
      </c>
      <c r="D2490" s="2" t="s">
        <v>3088</v>
      </c>
      <c r="E2490" s="1" t="s">
        <v>2923</v>
      </c>
      <c r="F2490" s="2" t="s">
        <v>3076</v>
      </c>
      <c r="G2490" s="1" t="s">
        <v>3069</v>
      </c>
      <c r="H2490" s="1" t="s">
        <v>6371</v>
      </c>
      <c r="I2490" s="1"/>
    </row>
    <row r="2491" spans="1:9">
      <c r="A2491" s="1">
        <v>8</v>
      </c>
      <c r="B2491" s="1">
        <v>1677</v>
      </c>
      <c r="C2491" s="2" t="s">
        <v>3089</v>
      </c>
      <c r="D2491" s="2" t="s">
        <v>3090</v>
      </c>
      <c r="E2491" s="1" t="s">
        <v>2923</v>
      </c>
      <c r="F2491" s="2" t="s">
        <v>3076</v>
      </c>
      <c r="G2491" s="1" t="s">
        <v>3069</v>
      </c>
      <c r="H2491" s="1"/>
      <c r="I2491" s="1"/>
    </row>
    <row r="2492" spans="1:9">
      <c r="A2492" s="1">
        <v>9</v>
      </c>
      <c r="B2492" s="1">
        <v>1678</v>
      </c>
      <c r="C2492" s="2" t="s">
        <v>3091</v>
      </c>
      <c r="D2492" s="2" t="s">
        <v>3092</v>
      </c>
      <c r="E2492" s="1" t="s">
        <v>2923</v>
      </c>
      <c r="F2492" s="2" t="s">
        <v>3076</v>
      </c>
      <c r="G2492" s="1" t="s">
        <v>3069</v>
      </c>
      <c r="H2492" s="1" t="s">
        <v>6269</v>
      </c>
      <c r="I2492" s="1"/>
    </row>
    <row r="2493" spans="1:9">
      <c r="E2493" s="40" t="s">
        <v>6934</v>
      </c>
    </row>
    <row r="2494" spans="1:9">
      <c r="E2494" t="s">
        <v>6935</v>
      </c>
    </row>
    <row r="2498" spans="1:11">
      <c r="H2498" t="s">
        <v>6936</v>
      </c>
      <c r="K2498" s="6"/>
    </row>
    <row r="2499" spans="1:11">
      <c r="A2499" s="53" t="s">
        <v>3639</v>
      </c>
      <c r="B2499" s="53"/>
      <c r="C2499" s="53"/>
      <c r="D2499" s="53"/>
      <c r="E2499" s="53"/>
      <c r="F2499" s="53"/>
      <c r="G2499" s="53"/>
      <c r="H2499" s="53"/>
      <c r="I2499" s="53"/>
    </row>
    <row r="2500" spans="1:11">
      <c r="A2500" s="52" t="str">
        <f>F2503</f>
        <v>TK AL FIRDAUS SURAKARTA</v>
      </c>
      <c r="B2500" s="52"/>
      <c r="C2500" s="52"/>
      <c r="D2500" s="52"/>
      <c r="E2500" s="52"/>
      <c r="F2500" s="52"/>
      <c r="G2500" s="52"/>
      <c r="H2500" s="52"/>
      <c r="I2500" s="52"/>
    </row>
    <row r="2501" spans="1:11">
      <c r="D2501" s="6" t="s">
        <v>3640</v>
      </c>
      <c r="E2501" t="e">
        <f>#REF!</f>
        <v>#REF!</v>
      </c>
    </row>
    <row r="2502" spans="1:11" ht="30">
      <c r="A2502" s="1" t="s">
        <v>0</v>
      </c>
      <c r="B2502" s="5" t="s">
        <v>0</v>
      </c>
      <c r="C2502" s="5" t="s">
        <v>1</v>
      </c>
      <c r="D2502" s="5" t="s">
        <v>2</v>
      </c>
      <c r="E2502" s="5" t="s">
        <v>3</v>
      </c>
      <c r="F2502" s="5" t="s">
        <v>29</v>
      </c>
      <c r="G2502" s="5" t="s">
        <v>30</v>
      </c>
      <c r="H2502" s="28" t="s">
        <v>3729</v>
      </c>
      <c r="I2502" s="33" t="s">
        <v>6906</v>
      </c>
    </row>
    <row r="2503" spans="1:11">
      <c r="A2503" s="1">
        <v>1</v>
      </c>
      <c r="B2503" s="1">
        <v>1607</v>
      </c>
      <c r="C2503" s="1" t="s">
        <v>2955</v>
      </c>
      <c r="D2503" s="1" t="s">
        <v>2956</v>
      </c>
      <c r="E2503" s="1" t="s">
        <v>2923</v>
      </c>
      <c r="F2503" s="3" t="s">
        <v>2985</v>
      </c>
      <c r="G2503" s="1" t="s">
        <v>2986</v>
      </c>
      <c r="H2503" s="1" t="s">
        <v>6255</v>
      </c>
      <c r="I2503" s="1"/>
    </row>
    <row r="2504" spans="1:11">
      <c r="A2504" s="1">
        <v>2</v>
      </c>
      <c r="B2504" s="1">
        <v>1608</v>
      </c>
      <c r="C2504" s="1" t="s">
        <v>2957</v>
      </c>
      <c r="D2504" s="1" t="s">
        <v>2958</v>
      </c>
      <c r="E2504" s="1" t="s">
        <v>2923</v>
      </c>
      <c r="F2504" s="3" t="s">
        <v>2985</v>
      </c>
      <c r="G2504" s="1" t="s">
        <v>2986</v>
      </c>
      <c r="H2504" s="1" t="s">
        <v>6257</v>
      </c>
      <c r="I2504" s="1"/>
    </row>
    <row r="2505" spans="1:11">
      <c r="A2505" s="1">
        <v>3</v>
      </c>
      <c r="B2505" s="1">
        <v>1609</v>
      </c>
      <c r="C2505" s="1" t="s">
        <v>2959</v>
      </c>
      <c r="D2505" s="1" t="s">
        <v>2960</v>
      </c>
      <c r="E2505" s="1" t="s">
        <v>2923</v>
      </c>
      <c r="F2505" s="3" t="s">
        <v>2985</v>
      </c>
      <c r="G2505" s="1" t="s">
        <v>2986</v>
      </c>
      <c r="H2505" s="1" t="s">
        <v>6259</v>
      </c>
      <c r="I2505" s="1"/>
    </row>
    <row r="2506" spans="1:11">
      <c r="A2506" s="1">
        <v>4</v>
      </c>
      <c r="B2506" s="1">
        <v>1610</v>
      </c>
      <c r="C2506" s="1" t="s">
        <v>2961</v>
      </c>
      <c r="D2506" s="1" t="s">
        <v>2962</v>
      </c>
      <c r="E2506" s="1" t="s">
        <v>2923</v>
      </c>
      <c r="F2506" s="3" t="s">
        <v>2985</v>
      </c>
      <c r="G2506" s="1" t="s">
        <v>2986</v>
      </c>
      <c r="H2506" s="1" t="s">
        <v>6261</v>
      </c>
      <c r="I2506" s="1"/>
    </row>
    <row r="2507" spans="1:11">
      <c r="A2507" s="1">
        <v>5</v>
      </c>
      <c r="B2507" s="1">
        <v>1611</v>
      </c>
      <c r="C2507" s="1" t="s">
        <v>2963</v>
      </c>
      <c r="D2507" s="1" t="s">
        <v>2964</v>
      </c>
      <c r="E2507" s="1" t="s">
        <v>2923</v>
      </c>
      <c r="F2507" s="3" t="s">
        <v>2985</v>
      </c>
      <c r="G2507" s="1" t="s">
        <v>2986</v>
      </c>
      <c r="H2507" s="1" t="s">
        <v>6263</v>
      </c>
      <c r="I2507" s="1"/>
    </row>
    <row r="2508" spans="1:11">
      <c r="A2508" s="1">
        <v>6</v>
      </c>
      <c r="B2508" s="1">
        <v>1612</v>
      </c>
      <c r="C2508" s="1" t="s">
        <v>2965</v>
      </c>
      <c r="D2508" s="1" t="s">
        <v>2966</v>
      </c>
      <c r="E2508" s="1" t="s">
        <v>2923</v>
      </c>
      <c r="F2508" s="3" t="s">
        <v>2985</v>
      </c>
      <c r="G2508" s="1" t="s">
        <v>2986</v>
      </c>
      <c r="H2508" s="1" t="s">
        <v>6265</v>
      </c>
      <c r="I2508" s="1"/>
    </row>
    <row r="2509" spans="1:11">
      <c r="A2509" s="1">
        <v>7</v>
      </c>
      <c r="B2509" s="1">
        <v>1613</v>
      </c>
      <c r="C2509" s="1" t="s">
        <v>2967</v>
      </c>
      <c r="D2509" s="1" t="s">
        <v>2968</v>
      </c>
      <c r="E2509" s="1" t="s">
        <v>2923</v>
      </c>
      <c r="F2509" s="3" t="s">
        <v>2985</v>
      </c>
      <c r="G2509" s="1" t="s">
        <v>2986</v>
      </c>
      <c r="H2509" s="1" t="s">
        <v>6267</v>
      </c>
    </row>
    <row r="2510" spans="1:11">
      <c r="E2510" s="40" t="s">
        <v>6934</v>
      </c>
    </row>
    <row r="2511" spans="1:11">
      <c r="E2511" t="s">
        <v>6935</v>
      </c>
    </row>
    <row r="2515" spans="1:11">
      <c r="H2515" t="s">
        <v>6936</v>
      </c>
      <c r="K2515" s="6"/>
    </row>
    <row r="2516" spans="1:11">
      <c r="A2516" s="54" t="s">
        <v>3639</v>
      </c>
      <c r="B2516" s="54"/>
      <c r="C2516" s="54"/>
      <c r="D2516" s="54"/>
      <c r="E2516" s="54"/>
      <c r="F2516" s="54"/>
      <c r="G2516" s="54"/>
      <c r="H2516" s="54"/>
      <c r="I2516" s="54"/>
    </row>
    <row r="2517" spans="1:11">
      <c r="A2517" s="52" t="str">
        <f>F2520</f>
        <v>TK AL ISLAM JAMSAREN SURAKARTA</v>
      </c>
      <c r="B2517" s="52"/>
      <c r="C2517" s="52"/>
      <c r="D2517" s="52"/>
      <c r="E2517" s="52"/>
      <c r="F2517" s="52"/>
      <c r="G2517" s="52"/>
      <c r="H2517" s="52"/>
      <c r="I2517" s="52"/>
    </row>
    <row r="2518" spans="1:11">
      <c r="D2518" s="6" t="s">
        <v>3640</v>
      </c>
      <c r="E2518" t="e">
        <f>#REF!</f>
        <v>#REF!</v>
      </c>
    </row>
    <row r="2519" spans="1:11" ht="30">
      <c r="A2519" s="1" t="s">
        <v>0</v>
      </c>
      <c r="B2519" s="5" t="s">
        <v>0</v>
      </c>
      <c r="C2519" s="5" t="s">
        <v>1</v>
      </c>
      <c r="D2519" s="5" t="s">
        <v>2</v>
      </c>
      <c r="E2519" s="5" t="s">
        <v>3</v>
      </c>
      <c r="F2519" s="5" t="s">
        <v>29</v>
      </c>
      <c r="G2519" s="5" t="s">
        <v>30</v>
      </c>
      <c r="H2519" s="28" t="s">
        <v>3729</v>
      </c>
      <c r="I2519" s="33" t="s">
        <v>6906</v>
      </c>
    </row>
    <row r="2520" spans="1:11">
      <c r="A2520" s="1">
        <v>1</v>
      </c>
      <c r="B2520" s="1">
        <v>1590</v>
      </c>
      <c r="C2520" s="2" t="s">
        <v>2921</v>
      </c>
      <c r="D2520" s="2" t="s">
        <v>2922</v>
      </c>
      <c r="E2520" s="1" t="s">
        <v>2923</v>
      </c>
      <c r="F2520" s="1" t="s">
        <v>2950</v>
      </c>
      <c r="G2520" s="1" t="s">
        <v>2951</v>
      </c>
      <c r="H2520" s="1" t="s">
        <v>6225</v>
      </c>
      <c r="I2520" s="1"/>
    </row>
    <row r="2521" spans="1:11">
      <c r="A2521" s="1">
        <v>2</v>
      </c>
      <c r="B2521" s="1">
        <v>1591</v>
      </c>
      <c r="C2521" s="1" t="s">
        <v>2924</v>
      </c>
      <c r="D2521" s="1" t="s">
        <v>2925</v>
      </c>
      <c r="E2521" s="1" t="s">
        <v>2923</v>
      </c>
      <c r="F2521" s="1" t="s">
        <v>2950</v>
      </c>
      <c r="G2521" s="1" t="s">
        <v>2951</v>
      </c>
      <c r="H2521" s="1" t="s">
        <v>6227</v>
      </c>
      <c r="I2521" s="1"/>
    </row>
    <row r="2522" spans="1:11">
      <c r="A2522" s="1">
        <v>3</v>
      </c>
      <c r="B2522" s="1">
        <v>1592</v>
      </c>
      <c r="C2522" s="1" t="s">
        <v>2926</v>
      </c>
      <c r="D2522" s="1" t="s">
        <v>2927</v>
      </c>
      <c r="E2522" s="1" t="s">
        <v>2923</v>
      </c>
      <c r="F2522" s="1" t="s">
        <v>2950</v>
      </c>
      <c r="G2522" s="1" t="s">
        <v>2951</v>
      </c>
      <c r="H2522" s="1" t="s">
        <v>6229</v>
      </c>
      <c r="I2522" s="1"/>
    </row>
    <row r="2523" spans="1:11">
      <c r="A2523" s="1">
        <v>4</v>
      </c>
      <c r="B2523" s="1">
        <v>1593</v>
      </c>
      <c r="C2523" s="1" t="s">
        <v>2928</v>
      </c>
      <c r="D2523" s="1" t="s">
        <v>2929</v>
      </c>
      <c r="E2523" s="1" t="s">
        <v>2923</v>
      </c>
      <c r="F2523" s="1" t="s">
        <v>2950</v>
      </c>
      <c r="G2523" s="1" t="s">
        <v>2951</v>
      </c>
      <c r="H2523" s="1" t="s">
        <v>6231</v>
      </c>
      <c r="I2523" s="1"/>
    </row>
    <row r="2524" spans="1:11">
      <c r="A2524" s="1">
        <v>5</v>
      </c>
      <c r="B2524" s="1">
        <v>1594</v>
      </c>
      <c r="C2524" s="1" t="s">
        <v>2930</v>
      </c>
      <c r="D2524" s="1" t="s">
        <v>2931</v>
      </c>
      <c r="E2524" s="1" t="s">
        <v>2923</v>
      </c>
      <c r="F2524" s="1" t="s">
        <v>2950</v>
      </c>
      <c r="G2524" s="1" t="s">
        <v>2951</v>
      </c>
      <c r="H2524" s="1" t="s">
        <v>6233</v>
      </c>
      <c r="I2524" s="1"/>
    </row>
    <row r="2525" spans="1:11">
      <c r="A2525" s="1">
        <v>6</v>
      </c>
      <c r="B2525" s="1">
        <v>1595</v>
      </c>
      <c r="C2525" s="1" t="s">
        <v>2932</v>
      </c>
      <c r="D2525" s="1" t="s">
        <v>2933</v>
      </c>
      <c r="E2525" s="1" t="s">
        <v>2923</v>
      </c>
      <c r="F2525" s="1" t="s">
        <v>2950</v>
      </c>
      <c r="G2525" s="1" t="s">
        <v>2951</v>
      </c>
      <c r="H2525" s="1" t="s">
        <v>6235</v>
      </c>
      <c r="I2525" s="1"/>
    </row>
    <row r="2526" spans="1:11">
      <c r="A2526" s="1">
        <v>7</v>
      </c>
      <c r="B2526" s="1">
        <v>1596</v>
      </c>
      <c r="C2526" s="1" t="s">
        <v>2934</v>
      </c>
      <c r="D2526" s="1" t="s">
        <v>2935</v>
      </c>
      <c r="E2526" s="1" t="s">
        <v>2923</v>
      </c>
      <c r="F2526" s="1" t="s">
        <v>2950</v>
      </c>
      <c r="G2526" s="1" t="s">
        <v>2951</v>
      </c>
      <c r="H2526" s="1" t="s">
        <v>6237</v>
      </c>
      <c r="I2526" s="1"/>
    </row>
    <row r="2527" spans="1:11">
      <c r="A2527" s="1">
        <v>8</v>
      </c>
      <c r="B2527" s="1">
        <v>1597</v>
      </c>
      <c r="C2527" s="1" t="s">
        <v>2936</v>
      </c>
      <c r="D2527" s="1" t="s">
        <v>2937</v>
      </c>
      <c r="E2527" s="1" t="s">
        <v>2923</v>
      </c>
      <c r="F2527" s="1" t="s">
        <v>2950</v>
      </c>
      <c r="G2527" s="1" t="s">
        <v>2951</v>
      </c>
      <c r="H2527" s="1" t="s">
        <v>6239</v>
      </c>
      <c r="I2527" s="1"/>
    </row>
    <row r="2528" spans="1:11">
      <c r="E2528" s="40" t="s">
        <v>6934</v>
      </c>
    </row>
    <row r="2529" spans="1:11">
      <c r="E2529" t="s">
        <v>6935</v>
      </c>
    </row>
    <row r="2533" spans="1:11">
      <c r="H2533" t="s">
        <v>6936</v>
      </c>
      <c r="K2533" s="6"/>
    </row>
    <row r="2534" spans="1:11">
      <c r="A2534" s="53" t="s">
        <v>3639</v>
      </c>
      <c r="B2534" s="53"/>
      <c r="C2534" s="53"/>
      <c r="D2534" s="53"/>
      <c r="E2534" s="53"/>
      <c r="F2534" s="53"/>
      <c r="G2534" s="53"/>
      <c r="H2534" s="53"/>
      <c r="I2534" s="53"/>
    </row>
    <row r="2535" spans="1:11">
      <c r="A2535" s="52" t="str">
        <f>F2538</f>
        <v>TK AL KHOIR SURAKARTA</v>
      </c>
      <c r="B2535" s="52"/>
      <c r="C2535" s="52"/>
      <c r="D2535" s="52"/>
      <c r="E2535" s="52"/>
      <c r="F2535" s="52"/>
      <c r="G2535" s="52"/>
      <c r="H2535" s="52"/>
      <c r="I2535" s="52"/>
    </row>
    <row r="2536" spans="1:11">
      <c r="D2536" s="6" t="s">
        <v>3640</v>
      </c>
      <c r="E2536" t="e">
        <f>#REF!</f>
        <v>#REF!</v>
      </c>
    </row>
    <row r="2537" spans="1:11" ht="30">
      <c r="A2537" s="1" t="s">
        <v>0</v>
      </c>
      <c r="B2537" s="5" t="s">
        <v>0</v>
      </c>
      <c r="C2537" s="5" t="s">
        <v>1</v>
      </c>
      <c r="D2537" s="5" t="s">
        <v>2</v>
      </c>
      <c r="E2537" s="5" t="s">
        <v>3</v>
      </c>
      <c r="F2537" s="5" t="s">
        <v>29</v>
      </c>
      <c r="G2537" s="5" t="s">
        <v>30</v>
      </c>
      <c r="H2537" s="28" t="s">
        <v>3729</v>
      </c>
      <c r="I2537" s="33" t="s">
        <v>6906</v>
      </c>
    </row>
    <row r="2538" spans="1:11">
      <c r="A2538" s="1">
        <v>1</v>
      </c>
      <c r="B2538" s="1">
        <v>1614</v>
      </c>
      <c r="C2538" s="1" t="s">
        <v>2969</v>
      </c>
      <c r="D2538" s="1" t="s">
        <v>2970</v>
      </c>
      <c r="E2538" s="1" t="s">
        <v>2923</v>
      </c>
      <c r="F2538" s="3" t="s">
        <v>2987</v>
      </c>
      <c r="G2538" s="1" t="s">
        <v>2986</v>
      </c>
      <c r="H2538" s="1" t="s">
        <v>6269</v>
      </c>
      <c r="I2538" s="1"/>
    </row>
    <row r="2539" spans="1:11">
      <c r="A2539" s="1">
        <v>2</v>
      </c>
      <c r="B2539" s="1">
        <v>1615</v>
      </c>
      <c r="C2539" s="1" t="s">
        <v>2971</v>
      </c>
      <c r="D2539" s="1" t="s">
        <v>2972</v>
      </c>
      <c r="E2539" s="1" t="s">
        <v>2923</v>
      </c>
      <c r="F2539" s="3" t="s">
        <v>2987</v>
      </c>
      <c r="G2539" s="1" t="s">
        <v>2986</v>
      </c>
      <c r="H2539" s="1" t="s">
        <v>6271</v>
      </c>
      <c r="I2539" s="1"/>
    </row>
    <row r="2540" spans="1:11">
      <c r="A2540" s="1">
        <v>3</v>
      </c>
      <c r="B2540" s="1">
        <v>1616</v>
      </c>
      <c r="C2540" s="1" t="s">
        <v>2973</v>
      </c>
      <c r="D2540" s="1" t="s">
        <v>2974</v>
      </c>
      <c r="E2540" s="1" t="s">
        <v>2923</v>
      </c>
      <c r="F2540" s="3" t="s">
        <v>2987</v>
      </c>
      <c r="G2540" s="1" t="s">
        <v>2986</v>
      </c>
      <c r="H2540" s="1" t="s">
        <v>6273</v>
      </c>
      <c r="I2540" s="1"/>
    </row>
    <row r="2541" spans="1:11">
      <c r="A2541" s="1">
        <v>4</v>
      </c>
      <c r="B2541" s="1">
        <v>1617</v>
      </c>
      <c r="C2541" s="1" t="s">
        <v>2975</v>
      </c>
      <c r="D2541" s="1" t="s">
        <v>2976</v>
      </c>
      <c r="E2541" s="1" t="s">
        <v>2923</v>
      </c>
      <c r="F2541" s="3" t="s">
        <v>2987</v>
      </c>
      <c r="G2541" s="1" t="s">
        <v>2986</v>
      </c>
      <c r="H2541" s="1" t="s">
        <v>6275</v>
      </c>
      <c r="I2541" s="1"/>
    </row>
    <row r="2542" spans="1:11">
      <c r="A2542" s="1">
        <v>5</v>
      </c>
      <c r="B2542" s="1">
        <v>1618</v>
      </c>
      <c r="C2542" s="1" t="s">
        <v>2977</v>
      </c>
      <c r="D2542" s="1" t="s">
        <v>2978</v>
      </c>
      <c r="E2542" s="1" t="s">
        <v>2923</v>
      </c>
      <c r="F2542" s="3" t="s">
        <v>2987</v>
      </c>
      <c r="G2542" s="1" t="s">
        <v>2986</v>
      </c>
      <c r="H2542" s="1" t="s">
        <v>6277</v>
      </c>
      <c r="I2542" s="1"/>
    </row>
    <row r="2543" spans="1:11">
      <c r="A2543" s="1">
        <v>6</v>
      </c>
      <c r="B2543" s="1">
        <v>1619</v>
      </c>
      <c r="C2543" s="1" t="s">
        <v>2979</v>
      </c>
      <c r="D2543" s="1" t="s">
        <v>2980</v>
      </c>
      <c r="E2543" s="1" t="s">
        <v>2923</v>
      </c>
      <c r="F2543" s="3" t="s">
        <v>2987</v>
      </c>
      <c r="G2543" s="1" t="s">
        <v>2986</v>
      </c>
      <c r="H2543" s="1" t="s">
        <v>6279</v>
      </c>
      <c r="I2543" s="1"/>
    </row>
    <row r="2544" spans="1:11">
      <c r="A2544" s="1">
        <v>7</v>
      </c>
      <c r="B2544" s="1">
        <v>1620</v>
      </c>
      <c r="C2544" s="1" t="s">
        <v>2981</v>
      </c>
      <c r="D2544" s="1" t="s">
        <v>2982</v>
      </c>
      <c r="E2544" s="1" t="s">
        <v>2923</v>
      </c>
      <c r="F2544" s="3" t="s">
        <v>2987</v>
      </c>
      <c r="G2544" s="1" t="s">
        <v>2986</v>
      </c>
      <c r="H2544" s="1" t="s">
        <v>6281</v>
      </c>
    </row>
    <row r="2545" spans="1:11">
      <c r="E2545" s="40" t="s">
        <v>6934</v>
      </c>
    </row>
    <row r="2546" spans="1:11">
      <c r="E2546" t="s">
        <v>6935</v>
      </c>
    </row>
    <row r="2550" spans="1:11">
      <c r="H2550" t="s">
        <v>6936</v>
      </c>
      <c r="K2550" s="6"/>
    </row>
    <row r="2551" spans="1:11">
      <c r="A2551" s="54" t="s">
        <v>3639</v>
      </c>
      <c r="B2551" s="54"/>
      <c r="C2551" s="54"/>
      <c r="D2551" s="54"/>
      <c r="E2551" s="54"/>
      <c r="F2551" s="54"/>
      <c r="G2551" s="54"/>
      <c r="H2551" s="54"/>
      <c r="I2551" s="54"/>
    </row>
    <row r="2552" spans="1:11">
      <c r="A2552" s="52" t="str">
        <f>F2555</f>
        <v>TK ALAM SURYA MENTARI</v>
      </c>
      <c r="B2552" s="52"/>
      <c r="C2552" s="52"/>
      <c r="D2552" s="52"/>
      <c r="E2552" s="52"/>
      <c r="F2552" s="52"/>
      <c r="G2552" s="52"/>
      <c r="H2552" s="52"/>
      <c r="I2552" s="52"/>
    </row>
    <row r="2553" spans="1:11">
      <c r="D2553" s="6" t="s">
        <v>3640</v>
      </c>
      <c r="E2553" t="e">
        <f>#REF!</f>
        <v>#REF!</v>
      </c>
    </row>
    <row r="2554" spans="1:11" ht="30">
      <c r="A2554" s="1" t="s">
        <v>0</v>
      </c>
      <c r="B2554" s="5" t="s">
        <v>0</v>
      </c>
      <c r="C2554" s="5" t="s">
        <v>1</v>
      </c>
      <c r="D2554" s="5" t="s">
        <v>2</v>
      </c>
      <c r="E2554" s="5" t="s">
        <v>3</v>
      </c>
      <c r="F2554" s="5" t="s">
        <v>29</v>
      </c>
      <c r="G2554" s="5" t="s">
        <v>30</v>
      </c>
      <c r="H2554" s="28" t="s">
        <v>3729</v>
      </c>
      <c r="I2554" s="33" t="s">
        <v>6906</v>
      </c>
    </row>
    <row r="2555" spans="1:11">
      <c r="A2555" s="1">
        <v>1</v>
      </c>
      <c r="B2555" s="1">
        <v>1598</v>
      </c>
      <c r="C2555" s="1" t="s">
        <v>2938</v>
      </c>
      <c r="D2555" s="1" t="s">
        <v>2939</v>
      </c>
      <c r="E2555" s="1" t="s">
        <v>2923</v>
      </c>
      <c r="F2555" s="3" t="s">
        <v>2952</v>
      </c>
      <c r="G2555" s="1" t="s">
        <v>2951</v>
      </c>
      <c r="H2555" s="1" t="s">
        <v>6241</v>
      </c>
      <c r="I2555" s="1"/>
    </row>
    <row r="2556" spans="1:11">
      <c r="A2556" s="1">
        <v>2</v>
      </c>
      <c r="B2556" s="1">
        <v>1599</v>
      </c>
      <c r="C2556" s="1" t="s">
        <v>2940</v>
      </c>
      <c r="D2556" s="1" t="s">
        <v>2941</v>
      </c>
      <c r="E2556" s="1" t="s">
        <v>2923</v>
      </c>
      <c r="F2556" s="3" t="s">
        <v>2952</v>
      </c>
      <c r="G2556" s="1" t="s">
        <v>2951</v>
      </c>
      <c r="H2556" s="1" t="s">
        <v>6243</v>
      </c>
      <c r="I2556" s="1"/>
    </row>
    <row r="2557" spans="1:11">
      <c r="A2557" s="1">
        <v>3</v>
      </c>
      <c r="B2557" s="1">
        <v>1600</v>
      </c>
      <c r="C2557" s="1" t="s">
        <v>2942</v>
      </c>
      <c r="D2557" s="1" t="s">
        <v>2943</v>
      </c>
      <c r="E2557" s="1" t="s">
        <v>2923</v>
      </c>
      <c r="F2557" s="3" t="s">
        <v>2952</v>
      </c>
      <c r="G2557" s="1" t="s">
        <v>2951</v>
      </c>
      <c r="H2557" s="1" t="s">
        <v>6245</v>
      </c>
      <c r="I2557" s="1"/>
    </row>
    <row r="2558" spans="1:11">
      <c r="A2558" s="1">
        <v>4</v>
      </c>
      <c r="B2558" s="1">
        <v>1601</v>
      </c>
      <c r="C2558" s="1" t="s">
        <v>2944</v>
      </c>
      <c r="D2558" s="1" t="s">
        <v>2945</v>
      </c>
      <c r="E2558" s="1" t="s">
        <v>2923</v>
      </c>
      <c r="F2558" s="3" t="s">
        <v>2952</v>
      </c>
      <c r="G2558" s="1" t="s">
        <v>2951</v>
      </c>
      <c r="H2558" s="1" t="s">
        <v>6247</v>
      </c>
      <c r="I2558" s="1"/>
    </row>
    <row r="2559" spans="1:11">
      <c r="A2559" s="1">
        <v>5</v>
      </c>
      <c r="B2559" s="1">
        <v>1602</v>
      </c>
      <c r="C2559" s="1" t="s">
        <v>2946</v>
      </c>
      <c r="D2559" s="1" t="s">
        <v>2947</v>
      </c>
      <c r="E2559" s="1" t="s">
        <v>2923</v>
      </c>
      <c r="F2559" s="3" t="s">
        <v>2952</v>
      </c>
      <c r="G2559" s="1" t="s">
        <v>2951</v>
      </c>
      <c r="H2559" s="1" t="s">
        <v>6249</v>
      </c>
      <c r="I2559" s="1"/>
    </row>
    <row r="2560" spans="1:11">
      <c r="A2560" s="1">
        <v>6</v>
      </c>
      <c r="B2560" s="1">
        <v>1603</v>
      </c>
      <c r="C2560" s="1" t="s">
        <v>2948</v>
      </c>
      <c r="D2560" s="1" t="s">
        <v>2949</v>
      </c>
      <c r="E2560" s="1" t="s">
        <v>2923</v>
      </c>
      <c r="F2560" s="3" t="s">
        <v>2952</v>
      </c>
      <c r="G2560" s="1" t="s">
        <v>2951</v>
      </c>
      <c r="H2560" s="1" t="s">
        <v>6251</v>
      </c>
      <c r="I2560" s="1"/>
    </row>
    <row r="2561" spans="1:11">
      <c r="A2561" s="1">
        <v>7</v>
      </c>
      <c r="B2561" s="1">
        <v>1605</v>
      </c>
      <c r="C2561" s="1" t="s">
        <v>2953</v>
      </c>
      <c r="D2561" s="1" t="s">
        <v>2954</v>
      </c>
      <c r="E2561" s="1" t="s">
        <v>2923</v>
      </c>
      <c r="F2561" s="3" t="s">
        <v>2952</v>
      </c>
      <c r="G2561" s="1" t="s">
        <v>2951</v>
      </c>
      <c r="H2561" s="1" t="s">
        <v>6253</v>
      </c>
      <c r="I2561" s="1"/>
    </row>
    <row r="2562" spans="1:11">
      <c r="E2562" s="40" t="s">
        <v>6934</v>
      </c>
    </row>
    <row r="2563" spans="1:11">
      <c r="E2563" t="s">
        <v>6935</v>
      </c>
    </row>
    <row r="2567" spans="1:11">
      <c r="H2567" t="s">
        <v>6936</v>
      </c>
      <c r="K2567" s="6"/>
    </row>
    <row r="2568" spans="1:11">
      <c r="A2568" s="53" t="s">
        <v>3639</v>
      </c>
      <c r="B2568" s="53"/>
      <c r="C2568" s="53"/>
      <c r="D2568" s="53"/>
      <c r="E2568" s="53"/>
      <c r="F2568" s="53"/>
      <c r="G2568" s="53"/>
      <c r="H2568" s="53"/>
      <c r="I2568" s="53"/>
    </row>
    <row r="2569" spans="1:11">
      <c r="A2569" s="52" t="str">
        <f>F2572</f>
        <v>TK INTAN PERMATA MAKAMHAJI</v>
      </c>
      <c r="B2569" s="52"/>
      <c r="C2569" s="52"/>
      <c r="D2569" s="52"/>
      <c r="E2569" s="52"/>
      <c r="F2569" s="52"/>
      <c r="G2569" s="52"/>
      <c r="H2569" s="52"/>
      <c r="I2569" s="52"/>
    </row>
    <row r="2570" spans="1:11">
      <c r="D2570" s="6" t="s">
        <v>3640</v>
      </c>
      <c r="E2570" t="e">
        <f>#REF!</f>
        <v>#REF!</v>
      </c>
    </row>
    <row r="2571" spans="1:11" ht="30">
      <c r="A2571" s="1" t="s">
        <v>0</v>
      </c>
      <c r="B2571" s="5" t="s">
        <v>0</v>
      </c>
      <c r="C2571" s="5" t="s">
        <v>1</v>
      </c>
      <c r="D2571" s="5" t="s">
        <v>2</v>
      </c>
      <c r="E2571" s="5" t="s">
        <v>3</v>
      </c>
      <c r="F2571" s="5" t="s">
        <v>29</v>
      </c>
      <c r="G2571" s="5" t="s">
        <v>30</v>
      </c>
      <c r="H2571" s="28" t="s">
        <v>3729</v>
      </c>
      <c r="I2571" s="33" t="s">
        <v>6906</v>
      </c>
    </row>
    <row r="2572" spans="1:11">
      <c r="A2572" s="1">
        <v>1</v>
      </c>
      <c r="B2572" s="1">
        <v>1654</v>
      </c>
      <c r="C2572" s="1" t="s">
        <v>3051</v>
      </c>
      <c r="D2572" s="1" t="s">
        <v>3052</v>
      </c>
      <c r="E2572" s="1" t="s">
        <v>2923</v>
      </c>
      <c r="F2572" s="3" t="s">
        <v>3068</v>
      </c>
      <c r="G2572" s="1" t="s">
        <v>3069</v>
      </c>
      <c r="H2572" s="1"/>
      <c r="I2572" s="1"/>
    </row>
    <row r="2573" spans="1:11">
      <c r="A2573" s="1">
        <v>2</v>
      </c>
      <c r="B2573" s="1">
        <v>1655</v>
      </c>
      <c r="C2573" s="1" t="s">
        <v>3053</v>
      </c>
      <c r="D2573" s="1" t="s">
        <v>3054</v>
      </c>
      <c r="E2573" s="1" t="s">
        <v>2923</v>
      </c>
      <c r="F2573" s="3" t="s">
        <v>3068</v>
      </c>
      <c r="G2573" s="1" t="s">
        <v>3069</v>
      </c>
      <c r="H2573" s="1" t="s">
        <v>6343</v>
      </c>
      <c r="I2573" s="1"/>
    </row>
    <row r="2574" spans="1:11">
      <c r="A2574" s="1">
        <v>3</v>
      </c>
      <c r="B2574" s="1">
        <v>1656</v>
      </c>
      <c r="C2574" s="1" t="s">
        <v>3055</v>
      </c>
      <c r="D2574" s="1" t="s">
        <v>3056</v>
      </c>
      <c r="E2574" s="1" t="s">
        <v>2923</v>
      </c>
      <c r="F2574" s="3" t="s">
        <v>3068</v>
      </c>
      <c r="G2574" s="1" t="s">
        <v>3069</v>
      </c>
      <c r="H2574" s="1" t="s">
        <v>6345</v>
      </c>
      <c r="I2574" s="1"/>
    </row>
    <row r="2575" spans="1:11">
      <c r="A2575" s="1">
        <v>4</v>
      </c>
      <c r="B2575" s="1">
        <v>1657</v>
      </c>
      <c r="C2575" s="1" t="s">
        <v>3057</v>
      </c>
      <c r="D2575" s="1" t="s">
        <v>3058</v>
      </c>
      <c r="E2575" s="1" t="s">
        <v>2923</v>
      </c>
      <c r="F2575" s="3" t="s">
        <v>3068</v>
      </c>
      <c r="G2575" s="1" t="s">
        <v>3069</v>
      </c>
      <c r="H2575" s="1" t="s">
        <v>6347</v>
      </c>
      <c r="I2575" s="1"/>
    </row>
    <row r="2576" spans="1:11">
      <c r="A2576" s="1">
        <v>5</v>
      </c>
      <c r="B2576" s="1">
        <v>1658</v>
      </c>
      <c r="C2576" s="1" t="s">
        <v>3059</v>
      </c>
      <c r="D2576" s="1" t="s">
        <v>3060</v>
      </c>
      <c r="E2576" s="1" t="s">
        <v>2923</v>
      </c>
      <c r="F2576" s="3" t="s">
        <v>3068</v>
      </c>
      <c r="G2576" s="1" t="s">
        <v>3069</v>
      </c>
      <c r="H2576" s="1" t="s">
        <v>6349</v>
      </c>
      <c r="I2576" s="1"/>
    </row>
    <row r="2577" spans="1:11">
      <c r="A2577" s="1">
        <v>6</v>
      </c>
      <c r="B2577" s="1">
        <v>1659</v>
      </c>
      <c r="C2577" s="1" t="s">
        <v>3061</v>
      </c>
      <c r="D2577" s="1" t="s">
        <v>3062</v>
      </c>
      <c r="E2577" s="1" t="s">
        <v>2923</v>
      </c>
      <c r="F2577" s="3" t="s">
        <v>3068</v>
      </c>
      <c r="G2577" s="1" t="s">
        <v>3069</v>
      </c>
      <c r="H2577" s="1" t="s">
        <v>6351</v>
      </c>
      <c r="I2577" s="1"/>
    </row>
    <row r="2578" spans="1:11">
      <c r="A2578" s="1">
        <v>7</v>
      </c>
      <c r="B2578" s="1">
        <v>1660</v>
      </c>
      <c r="C2578" s="1" t="s">
        <v>3063</v>
      </c>
      <c r="D2578" s="1" t="s">
        <v>3064</v>
      </c>
      <c r="E2578" s="1" t="s">
        <v>2923</v>
      </c>
      <c r="F2578" s="3" t="s">
        <v>3068</v>
      </c>
      <c r="G2578" s="1" t="s">
        <v>3069</v>
      </c>
      <c r="H2578" s="1" t="s">
        <v>6353</v>
      </c>
      <c r="I2578" s="1"/>
    </row>
    <row r="2579" spans="1:11">
      <c r="A2579" s="1">
        <v>8</v>
      </c>
      <c r="B2579" s="1">
        <v>1662</v>
      </c>
      <c r="C2579" s="1" t="s">
        <v>3070</v>
      </c>
      <c r="D2579" s="1" t="s">
        <v>3071</v>
      </c>
      <c r="E2579" s="1" t="s">
        <v>2923</v>
      </c>
      <c r="F2579" s="3" t="s">
        <v>3068</v>
      </c>
      <c r="G2579" s="1" t="s">
        <v>3069</v>
      </c>
      <c r="H2579" s="1" t="s">
        <v>6355</v>
      </c>
      <c r="I2579" s="1"/>
    </row>
    <row r="2580" spans="1:11">
      <c r="A2580" s="1">
        <v>9</v>
      </c>
      <c r="B2580" s="1">
        <v>1663</v>
      </c>
      <c r="C2580" s="1" t="s">
        <v>3072</v>
      </c>
      <c r="D2580" s="1" t="s">
        <v>3073</v>
      </c>
      <c r="E2580" s="1" t="s">
        <v>2923</v>
      </c>
      <c r="F2580" s="3" t="s">
        <v>3068</v>
      </c>
      <c r="G2580" s="1" t="s">
        <v>3069</v>
      </c>
      <c r="H2580" s="1" t="s">
        <v>6357</v>
      </c>
      <c r="I2580" s="1"/>
    </row>
    <row r="2581" spans="1:11">
      <c r="E2581" s="40" t="s">
        <v>6934</v>
      </c>
    </row>
    <row r="2582" spans="1:11">
      <c r="E2582" t="s">
        <v>6935</v>
      </c>
    </row>
    <row r="2586" spans="1:11">
      <c r="H2586" t="s">
        <v>6936</v>
      </c>
      <c r="K2586" s="6"/>
    </row>
  </sheetData>
  <sortState ref="B5:G1745">
    <sortCondition ref="F5:F1745"/>
  </sortState>
  <mergeCells count="164">
    <mergeCell ref="A2463:I2463"/>
    <mergeCell ref="A2327:I2327"/>
    <mergeCell ref="A2328:I2328"/>
    <mergeCell ref="A2365:I2365"/>
    <mergeCell ref="A2366:I2366"/>
    <mergeCell ref="A2404:I2404"/>
    <mergeCell ref="A2405:I2405"/>
    <mergeCell ref="A2445:I2445"/>
    <mergeCell ref="A2446:I2446"/>
    <mergeCell ref="A2462:I2462"/>
    <mergeCell ref="A2134:I2134"/>
    <mergeCell ref="A2170:I2170"/>
    <mergeCell ref="A2171:I2171"/>
    <mergeCell ref="A2210:I2210"/>
    <mergeCell ref="A2211:I2211"/>
    <mergeCell ref="A2249:I2249"/>
    <mergeCell ref="A2250:I2250"/>
    <mergeCell ref="A2287:I2287"/>
    <mergeCell ref="A2288:I2288"/>
    <mergeCell ref="A1983:I1983"/>
    <mergeCell ref="A1984:I1984"/>
    <mergeCell ref="A2021:I2021"/>
    <mergeCell ref="A2022:I2022"/>
    <mergeCell ref="A2060:I2060"/>
    <mergeCell ref="A2061:I2061"/>
    <mergeCell ref="A2095:I2095"/>
    <mergeCell ref="A2096:I2096"/>
    <mergeCell ref="A2133:I2133"/>
    <mergeCell ref="A1:I1"/>
    <mergeCell ref="A2:I2"/>
    <mergeCell ref="A22:I22"/>
    <mergeCell ref="A23:I23"/>
    <mergeCell ref="A43:I43"/>
    <mergeCell ref="A44:I44"/>
    <mergeCell ref="A64:I64"/>
    <mergeCell ref="A65:I65"/>
    <mergeCell ref="A85:I85"/>
    <mergeCell ref="A86:I86"/>
    <mergeCell ref="A106:I106"/>
    <mergeCell ref="A107:I107"/>
    <mergeCell ref="A128:I128"/>
    <mergeCell ref="A129:I129"/>
    <mergeCell ref="A172:I172"/>
    <mergeCell ref="A173:I173"/>
    <mergeCell ref="A213:I213"/>
    <mergeCell ref="A214:I214"/>
    <mergeCell ref="A232:I232"/>
    <mergeCell ref="A233:I233"/>
    <mergeCell ref="A251:I251"/>
    <mergeCell ref="A252:I252"/>
    <mergeCell ref="A271:I271"/>
    <mergeCell ref="A272:I272"/>
    <mergeCell ref="A292:I292"/>
    <mergeCell ref="A293:I293"/>
    <mergeCell ref="A580:I580"/>
    <mergeCell ref="A501:I501"/>
    <mergeCell ref="A502:I502"/>
    <mergeCell ref="A521:I521"/>
    <mergeCell ref="A522:I522"/>
    <mergeCell ref="A313:I313"/>
    <mergeCell ref="A314:I314"/>
    <mergeCell ref="A334:I334"/>
    <mergeCell ref="A335:I335"/>
    <mergeCell ref="A355:I355"/>
    <mergeCell ref="A356:I356"/>
    <mergeCell ref="A377:I377"/>
    <mergeCell ref="A378:I378"/>
    <mergeCell ref="A396:I396"/>
    <mergeCell ref="A397:I397"/>
    <mergeCell ref="A418:I418"/>
    <mergeCell ref="A419:I419"/>
    <mergeCell ref="A439:I439"/>
    <mergeCell ref="A440:I440"/>
    <mergeCell ref="A460:I460"/>
    <mergeCell ref="A461:I461"/>
    <mergeCell ref="A480:I480"/>
    <mergeCell ref="A481:I481"/>
    <mergeCell ref="A541:I541"/>
    <mergeCell ref="A542:I542"/>
    <mergeCell ref="A561:I561"/>
    <mergeCell ref="A562:I562"/>
    <mergeCell ref="A600:I600"/>
    <mergeCell ref="A601:I601"/>
    <mergeCell ref="A620:I620"/>
    <mergeCell ref="A621:I621"/>
    <mergeCell ref="A640:I640"/>
    <mergeCell ref="A581:I581"/>
    <mergeCell ref="A641:I641"/>
    <mergeCell ref="A689:I689"/>
    <mergeCell ref="A690:I690"/>
    <mergeCell ref="A732:I732"/>
    <mergeCell ref="A733:I733"/>
    <mergeCell ref="A776:I776"/>
    <mergeCell ref="A777:I777"/>
    <mergeCell ref="A819:I819"/>
    <mergeCell ref="A820:I820"/>
    <mergeCell ref="A866:I866"/>
    <mergeCell ref="A867:I867"/>
    <mergeCell ref="A904:I904"/>
    <mergeCell ref="A905:I905"/>
    <mergeCell ref="A943:I943"/>
    <mergeCell ref="A944:I944"/>
    <mergeCell ref="A977:I977"/>
    <mergeCell ref="A978:I978"/>
    <mergeCell ref="A1025:I1025"/>
    <mergeCell ref="A1026:I1026"/>
    <mergeCell ref="A1061:I1061"/>
    <mergeCell ref="A1062:I1062"/>
    <mergeCell ref="A1108:I1108"/>
    <mergeCell ref="A1109:I1109"/>
    <mergeCell ref="A1152:I1152"/>
    <mergeCell ref="A1153:I1153"/>
    <mergeCell ref="A1188:I1188"/>
    <mergeCell ref="A1189:I1189"/>
    <mergeCell ref="A1226:I1226"/>
    <mergeCell ref="A1227:I1227"/>
    <mergeCell ref="A1264:I1264"/>
    <mergeCell ref="A1265:I1265"/>
    <mergeCell ref="A1310:I1310"/>
    <mergeCell ref="A1311:I1311"/>
    <mergeCell ref="A1353:I1353"/>
    <mergeCell ref="A1354:I1354"/>
    <mergeCell ref="A1390:I1390"/>
    <mergeCell ref="A1391:I1391"/>
    <mergeCell ref="A1420:I1420"/>
    <mergeCell ref="A1421:I1421"/>
    <mergeCell ref="A1466:I1466"/>
    <mergeCell ref="A1467:I1467"/>
    <mergeCell ref="A1509:I1509"/>
    <mergeCell ref="A1510:I1510"/>
    <mergeCell ref="A1549:I1549"/>
    <mergeCell ref="A1550:I1550"/>
    <mergeCell ref="A1588:I1588"/>
    <mergeCell ref="A1589:I1589"/>
    <mergeCell ref="A1628:I1628"/>
    <mergeCell ref="A1629:I1629"/>
    <mergeCell ref="A1706:I1706"/>
    <mergeCell ref="A1707:I1707"/>
    <mergeCell ref="A1746:I1746"/>
    <mergeCell ref="A1747:I1747"/>
    <mergeCell ref="A1785:I1785"/>
    <mergeCell ref="A1666:H1666"/>
    <mergeCell ref="A1667:H1667"/>
    <mergeCell ref="A1786:I1786"/>
    <mergeCell ref="A1824:I1824"/>
    <mergeCell ref="A1825:I1825"/>
    <mergeCell ref="A1865:I1865"/>
    <mergeCell ref="A1866:I1866"/>
    <mergeCell ref="A1905:I1905"/>
    <mergeCell ref="A1906:I1906"/>
    <mergeCell ref="A1944:I1944"/>
    <mergeCell ref="A1945:I1945"/>
    <mergeCell ref="A2552:I2552"/>
    <mergeCell ref="A2568:I2568"/>
    <mergeCell ref="A2569:I2569"/>
    <mergeCell ref="A2480:I2480"/>
    <mergeCell ref="A2481:I2481"/>
    <mergeCell ref="A2499:I2499"/>
    <mergeCell ref="A2500:I2500"/>
    <mergeCell ref="A2516:I2516"/>
    <mergeCell ref="A2517:I2517"/>
    <mergeCell ref="A2534:I2534"/>
    <mergeCell ref="A2535:I2535"/>
    <mergeCell ref="A2551:I2551"/>
  </mergeCells>
  <pageMargins left="0.49" right="0.68" top="0.54" bottom="0.53" header="0.31496062992125984" footer="0.31496062992125984"/>
  <pageSetup paperSize="9" orientation="portrait" horizontalDpi="4294967293" r:id="rId1"/>
  <headerFooter>
    <oddHeader>&amp;R&amp;P</oddHeader>
  </headerFooter>
  <rowBreaks count="81" manualBreakCount="81">
    <brk id="21" max="16383" man="1"/>
    <brk id="42" max="16383" man="1"/>
    <brk id="63" max="16383" man="1"/>
    <brk id="84" max="16383" man="1"/>
    <brk id="105" max="16383" man="1"/>
    <brk id="127" max="16383" man="1"/>
    <brk id="171" max="16383" man="1"/>
    <brk id="212" max="16383" man="1"/>
    <brk id="231" max="16383" man="1"/>
    <brk id="250" max="16383" man="1"/>
    <brk id="270" max="16383" man="1"/>
    <brk id="291" max="16383" man="1"/>
    <brk id="312" max="16383" man="1"/>
    <brk id="333" max="16383" man="1"/>
    <brk id="354" max="16383" man="1"/>
    <brk id="376" max="16383" man="1"/>
    <brk id="395" max="16383" man="1"/>
    <brk id="417" max="16383" man="1"/>
    <brk id="438" max="16383" man="1"/>
    <brk id="459" max="16383" man="1"/>
    <brk id="479" max="16383" man="1"/>
    <brk id="500" max="16383" man="1"/>
    <brk id="520" max="16383" man="1"/>
    <brk id="540" max="16383" man="1"/>
    <brk id="560" max="16383" man="1"/>
    <brk id="579" max="16383" man="1"/>
    <brk id="599" max="16383" man="1"/>
    <brk id="619" max="16383" man="1"/>
    <brk id="639" max="16383" man="1"/>
    <brk id="688" max="16383" man="1"/>
    <brk id="731" max="16383" man="1"/>
    <brk id="775" max="16383" man="1"/>
    <brk id="818" max="16383" man="1"/>
    <brk id="865" max="16383" man="1"/>
    <brk id="903" max="16383" man="1"/>
    <brk id="942" max="16383" man="1"/>
    <brk id="976" max="16383" man="1"/>
    <brk id="1024" max="16383" man="1"/>
    <brk id="1060" max="16383" man="1"/>
    <brk id="1107" max="16383" man="1"/>
    <brk id="1151" max="16383" man="1"/>
    <brk id="1187" max="16383" man="1"/>
    <brk id="1225" max="16383" man="1"/>
    <brk id="1263" max="16383" man="1"/>
    <brk id="1309" max="16383" man="1"/>
    <brk id="1352" max="16383" man="1"/>
    <brk id="1389" max="16383" man="1"/>
    <brk id="1419" max="16383" man="1"/>
    <brk id="1465" max="16383" man="1"/>
    <brk id="1508" max="16383" man="1"/>
    <brk id="1548" max="16383" man="1"/>
    <brk id="1587" max="16383" man="1"/>
    <brk id="1627" max="16383" man="1"/>
    <brk id="1665" max="16383" man="1"/>
    <brk id="1705" max="16383" man="1"/>
    <brk id="1745" max="16383" man="1"/>
    <brk id="1784" max="16383" man="1"/>
    <brk id="1823" max="16383" man="1"/>
    <brk id="1864" max="16383" man="1"/>
    <brk id="1904" max="16383" man="1"/>
    <brk id="1943" max="16383" man="1"/>
    <brk id="1982" max="16383" man="1"/>
    <brk id="2020" max="16383" man="1"/>
    <brk id="2059" max="16383" man="1"/>
    <brk id="2094" max="16383" man="1"/>
    <brk id="2132" max="16383" man="1"/>
    <brk id="2169" max="16383" man="1"/>
    <brk id="2209" max="16383" man="1"/>
    <brk id="2248" max="16383" man="1"/>
    <brk id="2286" max="16383" man="1"/>
    <brk id="2326" max="16383" man="1"/>
    <brk id="2364" max="16383" man="1"/>
    <brk id="2403" max="16383" man="1"/>
    <brk id="2444" max="16383" man="1"/>
    <brk id="2461" max="16383" man="1"/>
    <brk id="2479" max="16383" man="1"/>
    <brk id="2498" max="16383" man="1"/>
    <brk id="2515" max="16383" man="1"/>
    <brk id="2533" max="16383" man="1"/>
    <brk id="2550" max="16383" man="1"/>
    <brk id="25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Z99"/>
  <sheetViews>
    <sheetView tabSelected="1" topLeftCell="A74" workbookViewId="0">
      <selection activeCell="A3" sqref="A3:Z93"/>
    </sheetView>
  </sheetViews>
  <sheetFormatPr defaultRowHeight="15"/>
  <cols>
    <col min="1" max="1" width="6.85546875" customWidth="1"/>
    <col min="2" max="2" width="3.85546875" customWidth="1"/>
    <col min="3" max="3" width="41.28515625" bestFit="1" customWidth="1"/>
    <col min="4" max="4" width="2.85546875" style="9" hidden="1" customWidth="1"/>
    <col min="5" max="5" width="7.140625" style="9" customWidth="1"/>
    <col min="6" max="6" width="4.7109375" style="9" hidden="1" customWidth="1"/>
    <col min="7" max="7" width="6.42578125" style="9" customWidth="1"/>
    <col min="8" max="8" width="5.42578125" style="9" hidden="1" customWidth="1"/>
    <col min="9" max="9" width="8.5703125" style="9" customWidth="1"/>
    <col min="10" max="10" width="5.85546875" style="9" hidden="1" customWidth="1"/>
    <col min="11" max="11" width="7.140625" style="9" customWidth="1"/>
    <col min="12" max="12" width="5.42578125" style="9" hidden="1" customWidth="1"/>
    <col min="13" max="13" width="4.42578125" style="9" customWidth="1"/>
    <col min="14" max="14" width="7.42578125" style="9" hidden="1" customWidth="1"/>
    <col min="15" max="15" width="4.140625" style="9" customWidth="1"/>
    <col min="16" max="16" width="6.5703125" style="9" hidden="1" customWidth="1"/>
    <col min="17" max="17" width="4.42578125" style="9" customWidth="1"/>
    <col min="18" max="18" width="7.140625" style="9" hidden="1" customWidth="1"/>
    <col min="19" max="19" width="6.28515625" style="9" customWidth="1"/>
    <col min="20" max="20" width="7" style="9" hidden="1" customWidth="1"/>
    <col min="21" max="21" width="4.7109375" style="9" customWidth="1"/>
    <col min="22" max="22" width="6.5703125" style="9" hidden="1" customWidth="1"/>
    <col min="23" max="23" width="4.42578125" style="9" customWidth="1"/>
    <col min="24" max="24" width="5.42578125" style="9" hidden="1" customWidth="1"/>
    <col min="25" max="25" width="4" style="9" customWidth="1"/>
    <col min="26" max="26" width="6.85546875" style="9" customWidth="1"/>
  </cols>
  <sheetData>
    <row r="1" spans="1:26">
      <c r="A1" s="52" t="s">
        <v>6870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>
      <c r="D2" s="21">
        <f>'[1]REKAP DSN'!C4</f>
        <v>225</v>
      </c>
      <c r="E2" s="21"/>
      <c r="F2" s="21">
        <f>'[1]REKAP DSN'!C5</f>
        <v>62</v>
      </c>
      <c r="G2" s="21"/>
      <c r="H2" s="21">
        <f>'[1]REKAP DSN'!C6</f>
        <v>184</v>
      </c>
      <c r="I2" s="21"/>
      <c r="J2" s="21">
        <f>'[1]REKAP DSN'!C7</f>
        <v>242</v>
      </c>
      <c r="K2" s="21"/>
      <c r="L2" s="21">
        <f>'[1]REKAP DSN'!C8</f>
        <v>249</v>
      </c>
      <c r="M2" s="21"/>
      <c r="N2" s="21">
        <f>'[1]REKAP DSN'!C9</f>
        <v>198</v>
      </c>
      <c r="O2" s="21"/>
      <c r="P2" s="21">
        <f>'[1]REKAP DSN'!C10</f>
        <v>239</v>
      </c>
      <c r="Q2" s="21"/>
      <c r="R2" s="21">
        <f>'[1]REKAP DSN'!C11</f>
        <v>78</v>
      </c>
      <c r="S2" s="21"/>
      <c r="T2" s="21">
        <f>'[1]REKAP DSN'!C12</f>
        <v>72</v>
      </c>
      <c r="U2" s="21"/>
      <c r="V2" s="21">
        <f>'[1]REKAP DSN'!C13</f>
        <v>50</v>
      </c>
      <c r="W2" s="21"/>
      <c r="X2" s="21">
        <f>'[1]REKAP DSN'!C14</f>
        <v>148</v>
      </c>
      <c r="Y2" s="21"/>
      <c r="Z2" s="21"/>
    </row>
    <row r="3" spans="1:26">
      <c r="D3" s="9">
        <f>SUM(D5:D817)</f>
        <v>0</v>
      </c>
      <c r="E3" s="9">
        <f>SUM(E5:E93)</f>
        <v>225</v>
      </c>
      <c r="F3" s="9">
        <f>SUM(F5:F817)</f>
        <v>0</v>
      </c>
      <c r="G3" s="9">
        <f>SUM(G5:G93)</f>
        <v>62</v>
      </c>
      <c r="H3" s="9">
        <f>SUM(H5:H817)</f>
        <v>0</v>
      </c>
      <c r="I3" s="9">
        <f>SUM(I5:I93)</f>
        <v>185</v>
      </c>
      <c r="J3" s="9">
        <f>SUM(J5:J817)</f>
        <v>0</v>
      </c>
      <c r="K3" s="9">
        <f>SUM(K5:K93)</f>
        <v>242</v>
      </c>
      <c r="L3" s="9">
        <f>SUM(L5:L817)</f>
        <v>248</v>
      </c>
      <c r="M3" s="9">
        <f>SUM(M5:M93)</f>
        <v>249</v>
      </c>
      <c r="N3" s="9">
        <f>SUM(N5:N817)</f>
        <v>0</v>
      </c>
      <c r="O3" s="9">
        <f>SUM(O5:O93)</f>
        <v>198</v>
      </c>
      <c r="P3" s="9">
        <f>SUM(P5:P817)</f>
        <v>0</v>
      </c>
      <c r="Q3" s="9">
        <f>SUM(Q5:Q93)</f>
        <v>241</v>
      </c>
      <c r="R3" s="9">
        <f>SUM(R5:R817)</f>
        <v>0</v>
      </c>
      <c r="S3" s="9">
        <f>SUM(S5:S93)</f>
        <v>78</v>
      </c>
      <c r="T3" s="9">
        <f>SUM(T5:T817)</f>
        <v>0</v>
      </c>
      <c r="U3" s="9">
        <f>SUM(U5:U93)</f>
        <v>72</v>
      </c>
      <c r="V3" s="9">
        <f>SUM(V5:V817)</f>
        <v>0</v>
      </c>
      <c r="W3" s="9">
        <f>SUM(W5:W93)</f>
        <v>50</v>
      </c>
      <c r="X3" s="9">
        <f>SUM(X5:X817)</f>
        <v>0</v>
      </c>
      <c r="Y3" s="9">
        <f>SUM(Y5:Y93)</f>
        <v>148</v>
      </c>
      <c r="Z3" s="21">
        <f>SUM(E3,G3,I3,K3,M3,O3,Q3,S3,U3,W3,Y3)</f>
        <v>1750</v>
      </c>
    </row>
    <row r="4" spans="1:26">
      <c r="A4" s="1" t="s">
        <v>0</v>
      </c>
      <c r="B4" s="1" t="s">
        <v>6871</v>
      </c>
      <c r="C4" s="1" t="s">
        <v>29</v>
      </c>
      <c r="D4" s="5"/>
      <c r="E4" s="5" t="s">
        <v>6872</v>
      </c>
      <c r="F4" s="5"/>
      <c r="G4" s="5" t="s">
        <v>486</v>
      </c>
      <c r="H4" s="5" t="s">
        <v>639</v>
      </c>
      <c r="I4" s="5" t="s">
        <v>6937</v>
      </c>
      <c r="J4" s="5" t="s">
        <v>3694</v>
      </c>
      <c r="K4" s="5" t="s">
        <v>3694</v>
      </c>
      <c r="L4" s="5" t="s">
        <v>3706</v>
      </c>
      <c r="M4" s="5" t="s">
        <v>3706</v>
      </c>
      <c r="N4" s="5" t="s">
        <v>3696</v>
      </c>
      <c r="O4" s="5" t="s">
        <v>3696</v>
      </c>
      <c r="P4" s="5" t="s">
        <v>2409</v>
      </c>
      <c r="Q4" s="5" t="s">
        <v>2409</v>
      </c>
      <c r="R4" s="5" t="s">
        <v>3682</v>
      </c>
      <c r="S4" s="5" t="s">
        <v>3682</v>
      </c>
      <c r="T4" s="5" t="s">
        <v>3730</v>
      </c>
      <c r="U4" s="5" t="s">
        <v>3730</v>
      </c>
      <c r="V4" s="5" t="s">
        <v>6873</v>
      </c>
      <c r="W4" s="5" t="s">
        <v>6873</v>
      </c>
      <c r="X4" s="5" t="s">
        <v>3340</v>
      </c>
      <c r="Y4" s="5" t="s">
        <v>3340</v>
      </c>
      <c r="Z4" s="22" t="s">
        <v>6874</v>
      </c>
    </row>
    <row r="5" spans="1:26">
      <c r="A5" s="1">
        <v>1</v>
      </c>
      <c r="B5" s="1">
        <v>0</v>
      </c>
      <c r="C5" s="1" t="s">
        <v>2950</v>
      </c>
      <c r="D5" s="5"/>
      <c r="E5" s="5">
        <f>COUNTIF('DATA MHS'!$E$4:$E$228,C5)</f>
        <v>0</v>
      </c>
      <c r="F5" s="5"/>
      <c r="G5" s="30">
        <f>COUNTIF('DATA MHS'!E$229:E$290,C5)</f>
        <v>0</v>
      </c>
      <c r="H5" s="5"/>
      <c r="I5" s="5">
        <f>COUNTIF('DATA MHS'!E$291:E$475,C5)</f>
        <v>0</v>
      </c>
      <c r="J5" s="5"/>
      <c r="K5" s="5">
        <f>COUNTIF('DATA MHS'!E$476:E$717,$C5)</f>
        <v>0</v>
      </c>
      <c r="L5" s="5"/>
      <c r="M5" s="5">
        <f>COUNTIF('DATA MHS'!E$718:E$966,$C5)</f>
        <v>0</v>
      </c>
      <c r="N5" s="5"/>
      <c r="O5" s="5">
        <f>COUNTIF('DATA MHS'!E$967:E$1164,$C5)</f>
        <v>0</v>
      </c>
      <c r="P5" s="5"/>
      <c r="Q5" s="5">
        <f>COUNTIF('DATA MHS'!E$1165:E$1405,$C5)</f>
        <v>0</v>
      </c>
      <c r="R5" s="5"/>
      <c r="S5" s="5">
        <f>COUNTIF('DATA MHS'!E$1406:E$1483,$C5)</f>
        <v>8</v>
      </c>
      <c r="T5" s="5"/>
      <c r="U5" s="5">
        <f>COUNTIF('DATA MHS'!E$1484:E$1555,$C5)</f>
        <v>0</v>
      </c>
      <c r="V5" s="5"/>
      <c r="W5" s="5">
        <f>COUNTIF('DATA MHS'!E$1556:E$1605,$C5)</f>
        <v>0</v>
      </c>
      <c r="X5" s="5"/>
      <c r="Y5" s="5">
        <f>COUNTIF('DATA MHS'!E$1606:E$1753,$C5)</f>
        <v>0</v>
      </c>
      <c r="Z5" s="23">
        <f>E5+G5+I5+K5+M5+O5+Q5+S5+U5+W5+Y5</f>
        <v>8</v>
      </c>
    </row>
    <row r="6" spans="1:26">
      <c r="A6" s="1">
        <v>2</v>
      </c>
      <c r="B6" s="1">
        <v>0</v>
      </c>
      <c r="C6" s="3" t="s">
        <v>2952</v>
      </c>
      <c r="D6" s="5"/>
      <c r="E6" s="5">
        <f>COUNTIF('DATA MHS'!E$4:E$228,C6)</f>
        <v>0</v>
      </c>
      <c r="F6" s="5"/>
      <c r="G6" s="30">
        <f>COUNTIF('DATA MHS'!E$229:E$290,C6)</f>
        <v>0</v>
      </c>
      <c r="H6" s="5"/>
      <c r="I6" s="5">
        <f>COUNTIF('DATA MHS'!E$291:E$475,C6)</f>
        <v>0</v>
      </c>
      <c r="J6" s="5"/>
      <c r="K6" s="5">
        <f>COUNTIF('DATA MHS'!E$476:E$717,$C6)</f>
        <v>0</v>
      </c>
      <c r="L6" s="5"/>
      <c r="M6" s="5">
        <f>COUNTIF('DATA MHS'!E$718:E$966,$C6)</f>
        <v>0</v>
      </c>
      <c r="N6" s="5"/>
      <c r="O6" s="5">
        <f>COUNTIF('DATA MHS'!E$967:E$1164,$C6)</f>
        <v>0</v>
      </c>
      <c r="P6" s="5"/>
      <c r="Q6" s="5">
        <f>COUNTIF('DATA MHS'!E$1165:E$1405,$C6)</f>
        <v>0</v>
      </c>
      <c r="R6" s="5"/>
      <c r="S6" s="5">
        <f>COUNTIF('DATA MHS'!E$1406:E$1483,$C6)</f>
        <v>7</v>
      </c>
      <c r="T6" s="5"/>
      <c r="U6" s="5">
        <f>COUNTIF('DATA MHS'!E$1484:E$1555,$C6)</f>
        <v>0</v>
      </c>
      <c r="V6" s="5"/>
      <c r="W6" s="5">
        <f>COUNTIF('DATA MHS'!E$1556:E$1605,$C6)</f>
        <v>0</v>
      </c>
      <c r="X6" s="5"/>
      <c r="Y6" s="5">
        <f>COUNTIF('DATA MHS'!E$1606:E$1753,$C6)</f>
        <v>0</v>
      </c>
      <c r="Z6" s="23">
        <f t="shared" ref="Z6:Z69" si="0">E6+G6+I6+K6+M6+O6+Q6+S6+U6+W6+Y6</f>
        <v>7</v>
      </c>
    </row>
    <row r="7" spans="1:26">
      <c r="A7" s="1">
        <v>3</v>
      </c>
      <c r="B7" s="1">
        <v>0</v>
      </c>
      <c r="C7" s="3" t="s">
        <v>2985</v>
      </c>
      <c r="D7" s="5"/>
      <c r="E7" s="5">
        <f>COUNTIF('DATA MHS'!E$4:E$228,C7)</f>
        <v>0</v>
      </c>
      <c r="F7" s="5"/>
      <c r="G7" s="30">
        <f>COUNTIF('DATA MHS'!E$229:E$290,C7)</f>
        <v>0</v>
      </c>
      <c r="H7" s="5"/>
      <c r="I7" s="5">
        <f>COUNTIF('DATA MHS'!E$291:E$475,C7)</f>
        <v>0</v>
      </c>
      <c r="J7" s="5"/>
      <c r="K7" s="5">
        <f>COUNTIF('DATA MHS'!E$476:E$717,$C7)</f>
        <v>0</v>
      </c>
      <c r="L7" s="5"/>
      <c r="M7" s="5">
        <f>COUNTIF('DATA MHS'!E$718:E$966,$C7)</f>
        <v>0</v>
      </c>
      <c r="N7" s="5"/>
      <c r="O7" s="5">
        <f>COUNTIF('DATA MHS'!E$967:E$1164,$C7)</f>
        <v>0</v>
      </c>
      <c r="P7" s="5"/>
      <c r="Q7" s="5">
        <f>COUNTIF('DATA MHS'!E$1165:E$1405,$C7)</f>
        <v>0</v>
      </c>
      <c r="R7" s="5"/>
      <c r="S7" s="5">
        <f>COUNTIF('DATA MHS'!E$1406:E$1483,$C7)</f>
        <v>7</v>
      </c>
      <c r="T7" s="5"/>
      <c r="U7" s="5">
        <f>COUNTIF('DATA MHS'!E$1484:E$1555,$C7)</f>
        <v>0</v>
      </c>
      <c r="V7" s="5"/>
      <c r="W7" s="5">
        <f>COUNTIF('DATA MHS'!E$1556:E$1605,$C7)</f>
        <v>0</v>
      </c>
      <c r="X7" s="5"/>
      <c r="Y7" s="5">
        <f>COUNTIF('DATA MHS'!E$1606:E$1753,$C7)</f>
        <v>0</v>
      </c>
      <c r="Z7" s="23">
        <f t="shared" si="0"/>
        <v>7</v>
      </c>
    </row>
    <row r="8" spans="1:26">
      <c r="A8" s="1">
        <v>4</v>
      </c>
      <c r="B8" s="1">
        <v>0</v>
      </c>
      <c r="C8" s="3" t="s">
        <v>2987</v>
      </c>
      <c r="D8" s="5"/>
      <c r="E8" s="5">
        <f>COUNTIF('DATA MHS'!E$4:E$228,C8)</f>
        <v>0</v>
      </c>
      <c r="F8" s="5"/>
      <c r="G8" s="30">
        <f>COUNTIF('DATA MHS'!E$229:E$290,C8)</f>
        <v>0</v>
      </c>
      <c r="H8" s="5"/>
      <c r="I8" s="5">
        <f>COUNTIF('DATA MHS'!E$291:E$475,C8)</f>
        <v>0</v>
      </c>
      <c r="J8" s="5"/>
      <c r="K8" s="5">
        <f>COUNTIF('DATA MHS'!E$476:E$717,$C8)</f>
        <v>0</v>
      </c>
      <c r="L8" s="5"/>
      <c r="M8" s="5">
        <f>COUNTIF('DATA MHS'!E$718:E$966,$C8)</f>
        <v>0</v>
      </c>
      <c r="N8" s="5"/>
      <c r="O8" s="5">
        <f>COUNTIF('DATA MHS'!E$967:E$1164,$C8)</f>
        <v>0</v>
      </c>
      <c r="P8" s="5"/>
      <c r="Q8" s="5">
        <f>COUNTIF('DATA MHS'!E$1165:E$1405,$C8)</f>
        <v>0</v>
      </c>
      <c r="R8" s="5"/>
      <c r="S8" s="5">
        <f>COUNTIF('DATA MHS'!E$1406:E$1483,$C8)</f>
        <v>7</v>
      </c>
      <c r="T8" s="5"/>
      <c r="U8" s="5">
        <f>COUNTIF('DATA MHS'!E$1484:E$1555,$C8)</f>
        <v>0</v>
      </c>
      <c r="V8" s="5"/>
      <c r="W8" s="5">
        <f>COUNTIF('DATA MHS'!E$1556:E$1605,$C8)</f>
        <v>0</v>
      </c>
      <c r="X8" s="5"/>
      <c r="Y8" s="5">
        <f>COUNTIF('DATA MHS'!E$1606:E$1753,$C8)</f>
        <v>0</v>
      </c>
      <c r="Z8" s="23">
        <f t="shared" si="0"/>
        <v>7</v>
      </c>
    </row>
    <row r="9" spans="1:26">
      <c r="A9" s="1">
        <v>5</v>
      </c>
      <c r="B9" s="1">
        <v>0</v>
      </c>
      <c r="C9" s="3" t="s">
        <v>2988</v>
      </c>
      <c r="D9" s="5"/>
      <c r="E9" s="5">
        <f>COUNTIF('DATA MHS'!E$4:E$228,C9)</f>
        <v>0</v>
      </c>
      <c r="F9" s="5"/>
      <c r="G9" s="30">
        <f>COUNTIF('DATA MHS'!E$229:E$290,C9)</f>
        <v>0</v>
      </c>
      <c r="H9" s="5"/>
      <c r="I9" s="5">
        <f>COUNTIF('DATA MHS'!E$291:E$475,C9)</f>
        <v>0</v>
      </c>
      <c r="J9" s="5"/>
      <c r="K9" s="5">
        <f>COUNTIF('DATA MHS'!E$476:E$717,$C9)</f>
        <v>0</v>
      </c>
      <c r="L9" s="5"/>
      <c r="M9" s="5">
        <f>COUNTIF('DATA MHS'!E$718:E$966,$C9)</f>
        <v>0</v>
      </c>
      <c r="N9" s="5"/>
      <c r="O9" s="5">
        <f>COUNTIF('DATA MHS'!E$967:E$1164,$C9)</f>
        <v>0</v>
      </c>
      <c r="P9" s="5"/>
      <c r="Q9" s="5">
        <f>COUNTIF('DATA MHS'!E$1165:E$1405,$C9)</f>
        <v>0</v>
      </c>
      <c r="R9" s="5"/>
      <c r="S9" s="5">
        <f>COUNTIF('DATA MHS'!E$1406:E$1483,$C9)</f>
        <v>7</v>
      </c>
      <c r="T9" s="5"/>
      <c r="U9" s="5">
        <f>COUNTIF('DATA MHS'!E$1484:E$1555,$C9)</f>
        <v>0</v>
      </c>
      <c r="V9" s="5"/>
      <c r="W9" s="5">
        <f>COUNTIF('DATA MHS'!E$1556:E$1605,$C9)</f>
        <v>0</v>
      </c>
      <c r="X9" s="5"/>
      <c r="Y9" s="5">
        <f>COUNTIF('DATA MHS'!E$1606:E$1753,$C9)</f>
        <v>0</v>
      </c>
      <c r="Z9" s="23">
        <f t="shared" si="0"/>
        <v>7</v>
      </c>
    </row>
    <row r="10" spans="1:26">
      <c r="A10" s="1">
        <v>6</v>
      </c>
      <c r="B10" s="1">
        <v>0</v>
      </c>
      <c r="C10" s="3" t="s">
        <v>3012</v>
      </c>
      <c r="D10" s="5"/>
      <c r="E10" s="5">
        <f>COUNTIF('DATA MHS'!E$4:E$228,C10)</f>
        <v>0</v>
      </c>
      <c r="F10" s="5"/>
      <c r="G10" s="30">
        <f>COUNTIF('DATA MHS'!E$229:E$290,C10)</f>
        <v>0</v>
      </c>
      <c r="H10" s="5"/>
      <c r="I10" s="5">
        <f>COUNTIF('DATA MHS'!E$291:E$475,C10)</f>
        <v>0</v>
      </c>
      <c r="J10" s="5"/>
      <c r="K10" s="5">
        <f>COUNTIF('DATA MHS'!E$476:E$717,$C10)</f>
        <v>0</v>
      </c>
      <c r="L10" s="5"/>
      <c r="M10" s="5">
        <f>COUNTIF('DATA MHS'!E$718:E$966,$C10)</f>
        <v>0</v>
      </c>
      <c r="N10" s="5"/>
      <c r="O10" s="5">
        <f>COUNTIF('DATA MHS'!E$967:E$1164,$C10)</f>
        <v>0</v>
      </c>
      <c r="P10" s="5"/>
      <c r="Q10" s="5">
        <f>COUNTIF('DATA MHS'!E$1165:E$1405,$C10)</f>
        <v>0</v>
      </c>
      <c r="R10" s="5"/>
      <c r="S10" s="5">
        <f>COUNTIF('DATA MHS'!E$1406:E$1483,$C10)</f>
        <v>8</v>
      </c>
      <c r="T10" s="5"/>
      <c r="U10" s="5">
        <f>COUNTIF('DATA MHS'!E$1484:E$1555,$C10)</f>
        <v>0</v>
      </c>
      <c r="V10" s="5"/>
      <c r="W10" s="5">
        <f>COUNTIF('DATA MHS'!E$1556:E$1605,$C10)</f>
        <v>0</v>
      </c>
      <c r="X10" s="5"/>
      <c r="Y10" s="5">
        <f>COUNTIF('DATA MHS'!E$1606:E$1753,$C10)</f>
        <v>0</v>
      </c>
      <c r="Z10" s="23">
        <f t="shared" si="0"/>
        <v>8</v>
      </c>
    </row>
    <row r="11" spans="1:26">
      <c r="A11" s="1">
        <v>7</v>
      </c>
      <c r="B11" s="1">
        <v>0</v>
      </c>
      <c r="C11" s="3" t="s">
        <v>3065</v>
      </c>
      <c r="D11" s="5"/>
      <c r="E11" s="5">
        <f>COUNTIF('DATA MHS'!E$4:E$228,C11)</f>
        <v>0</v>
      </c>
      <c r="F11" s="5"/>
      <c r="G11" s="30">
        <f>COUNTIF('DATA MHS'!E$229:E$290,C11)</f>
        <v>0</v>
      </c>
      <c r="H11" s="5"/>
      <c r="I11" s="5">
        <f>COUNTIF('DATA MHS'!E$291:E$475,C11)</f>
        <v>0</v>
      </c>
      <c r="J11" s="5"/>
      <c r="K11" s="5">
        <f>COUNTIF('DATA MHS'!E$476:E$717,$C11)</f>
        <v>0</v>
      </c>
      <c r="L11" s="5"/>
      <c r="M11" s="5">
        <f>COUNTIF('DATA MHS'!E$718:E$966,$C11)</f>
        <v>0</v>
      </c>
      <c r="N11" s="5"/>
      <c r="O11" s="5">
        <f>COUNTIF('DATA MHS'!E$967:E$1164,$C11)</f>
        <v>0</v>
      </c>
      <c r="P11" s="5"/>
      <c r="Q11" s="5">
        <f>COUNTIF('DATA MHS'!E$1165:E$1405,$C11)</f>
        <v>0</v>
      </c>
      <c r="R11" s="5"/>
      <c r="S11" s="5">
        <f>COUNTIF('DATA MHS'!E$1406:E$1483,$C11)</f>
        <v>8</v>
      </c>
      <c r="T11" s="5"/>
      <c r="U11" s="5">
        <f>COUNTIF('DATA MHS'!E$1484:E$1555,$C11)</f>
        <v>0</v>
      </c>
      <c r="V11" s="5"/>
      <c r="W11" s="5">
        <f>COUNTIF('DATA MHS'!E$1556:E$1605,$C11)</f>
        <v>0</v>
      </c>
      <c r="X11" s="5"/>
      <c r="Y11" s="5">
        <f>COUNTIF('DATA MHS'!E$1606:E$1753,$C11)</f>
        <v>0</v>
      </c>
      <c r="Z11" s="23">
        <f t="shared" si="0"/>
        <v>8</v>
      </c>
    </row>
    <row r="12" spans="1:26">
      <c r="A12" s="1">
        <v>8</v>
      </c>
      <c r="B12" s="1">
        <v>0</v>
      </c>
      <c r="C12" s="3" t="s">
        <v>3067</v>
      </c>
      <c r="D12" s="5"/>
      <c r="E12" s="5">
        <f>COUNTIF('DATA MHS'!E$4:E$228,C12)</f>
        <v>0</v>
      </c>
      <c r="F12" s="5"/>
      <c r="G12" s="30">
        <f>COUNTIF('DATA MHS'!E$229:E$290,C12)</f>
        <v>0</v>
      </c>
      <c r="H12" s="5"/>
      <c r="I12" s="5">
        <f>COUNTIF('DATA MHS'!E$291:E$475,C12)</f>
        <v>0</v>
      </c>
      <c r="J12" s="5"/>
      <c r="K12" s="5">
        <f>COUNTIF('DATA MHS'!E$476:E$717,$C12)</f>
        <v>0</v>
      </c>
      <c r="L12" s="5"/>
      <c r="M12" s="5">
        <f>COUNTIF('DATA MHS'!E$718:E$966,$C12)</f>
        <v>0</v>
      </c>
      <c r="N12" s="5"/>
      <c r="O12" s="5">
        <f>COUNTIF('DATA MHS'!E$967:E$1164,$C12)</f>
        <v>0</v>
      </c>
      <c r="P12" s="5"/>
      <c r="Q12" s="5">
        <f>COUNTIF('DATA MHS'!E$1165:E$1405,$C12)</f>
        <v>0</v>
      </c>
      <c r="R12" s="5"/>
      <c r="S12" s="5">
        <f>COUNTIF('DATA MHS'!E$1406:E$1483,$C12)</f>
        <v>8</v>
      </c>
      <c r="T12" s="5"/>
      <c r="U12" s="5">
        <f>COUNTIF('DATA MHS'!E$1484:E$1555,$C12)</f>
        <v>0</v>
      </c>
      <c r="V12" s="5"/>
      <c r="W12" s="5">
        <f>COUNTIF('DATA MHS'!E$1556:E$1605,$C12)</f>
        <v>0</v>
      </c>
      <c r="X12" s="5"/>
      <c r="Y12" s="5">
        <f>COUNTIF('DATA MHS'!E$1606:E$1753,$C12)</f>
        <v>0</v>
      </c>
      <c r="Z12" s="23">
        <f t="shared" si="0"/>
        <v>8</v>
      </c>
    </row>
    <row r="13" spans="1:26">
      <c r="A13" s="1">
        <v>9</v>
      </c>
      <c r="B13" s="1">
        <v>0</v>
      </c>
      <c r="C13" s="3" t="s">
        <v>3068</v>
      </c>
      <c r="D13" s="5"/>
      <c r="E13" s="5">
        <f>COUNTIF('DATA MHS'!E$4:E$228,C13)</f>
        <v>0</v>
      </c>
      <c r="F13" s="5"/>
      <c r="G13" s="30">
        <f>COUNTIF('DATA MHS'!E$229:E$290,C13)</f>
        <v>0</v>
      </c>
      <c r="H13" s="5"/>
      <c r="I13" s="5">
        <f>COUNTIF('DATA MHS'!E$291:E$475,C13)</f>
        <v>0</v>
      </c>
      <c r="J13" s="5"/>
      <c r="K13" s="5">
        <f>COUNTIF('DATA MHS'!E$476:E$717,$C13)</f>
        <v>0</v>
      </c>
      <c r="L13" s="5"/>
      <c r="M13" s="5">
        <f>COUNTIF('DATA MHS'!E$718:E$966,$C13)</f>
        <v>0</v>
      </c>
      <c r="N13" s="5"/>
      <c r="O13" s="5">
        <f>COUNTIF('DATA MHS'!E$967:E$1164,$C13)</f>
        <v>0</v>
      </c>
      <c r="P13" s="5"/>
      <c r="Q13" s="5">
        <f>COUNTIF('DATA MHS'!E$1165:E$1405,$C13)</f>
        <v>0</v>
      </c>
      <c r="R13" s="5"/>
      <c r="S13" s="5">
        <f>COUNTIF('DATA MHS'!E$1406:E$1483,$C13)</f>
        <v>9</v>
      </c>
      <c r="T13" s="5"/>
      <c r="U13" s="5">
        <f>COUNTIF('DATA MHS'!E$1484:E$1555,$C13)</f>
        <v>0</v>
      </c>
      <c r="V13" s="5"/>
      <c r="W13" s="5">
        <f>COUNTIF('DATA MHS'!E$1556:E$1605,$C13)</f>
        <v>0</v>
      </c>
      <c r="X13" s="5"/>
      <c r="Y13" s="5">
        <f>COUNTIF('DATA MHS'!E$1606:E$1753,$C13)</f>
        <v>0</v>
      </c>
      <c r="Z13" s="23">
        <f t="shared" si="0"/>
        <v>9</v>
      </c>
    </row>
    <row r="14" spans="1:26">
      <c r="A14" s="1">
        <v>10</v>
      </c>
      <c r="B14" s="1">
        <v>0</v>
      </c>
      <c r="C14" s="2" t="s">
        <v>3076</v>
      </c>
      <c r="D14" s="5"/>
      <c r="E14" s="5">
        <f>COUNTIF('DATA MHS'!E$4:E$228,C14)</f>
        <v>0</v>
      </c>
      <c r="F14" s="5"/>
      <c r="G14" s="30">
        <f>COUNTIF('DATA MHS'!E$229:E$290,C14)</f>
        <v>0</v>
      </c>
      <c r="H14" s="5"/>
      <c r="I14" s="5">
        <f>COUNTIF('DATA MHS'!E$291:E$475,C14)</f>
        <v>0</v>
      </c>
      <c r="J14" s="5"/>
      <c r="K14" s="5">
        <f>COUNTIF('DATA MHS'!E$476:E$717,$C14)</f>
        <v>0</v>
      </c>
      <c r="L14" s="5"/>
      <c r="M14" s="5">
        <f>COUNTIF('DATA MHS'!E$718:E$966,$C14)</f>
        <v>0</v>
      </c>
      <c r="N14" s="5"/>
      <c r="O14" s="5">
        <f>COUNTIF('DATA MHS'!E$967:E$1164,$C14)</f>
        <v>0</v>
      </c>
      <c r="P14" s="5"/>
      <c r="Q14" s="5">
        <f>COUNTIF('DATA MHS'!E$1165:E$1405,$C14)</f>
        <v>0</v>
      </c>
      <c r="R14" s="5"/>
      <c r="S14" s="5">
        <f>COUNTIF('DATA MHS'!E$1406:E$1483,$C14)</f>
        <v>9</v>
      </c>
      <c r="T14" s="5"/>
      <c r="U14" s="5">
        <f>COUNTIF('DATA MHS'!E$1484:E$1555,$C14)</f>
        <v>0</v>
      </c>
      <c r="V14" s="5"/>
      <c r="W14" s="5">
        <f>COUNTIF('DATA MHS'!E$1556:E$1605,$C14)</f>
        <v>0</v>
      </c>
      <c r="X14" s="5"/>
      <c r="Y14" s="5">
        <f>COUNTIF('DATA MHS'!E$1606:E$1753,$C14)</f>
        <v>0</v>
      </c>
      <c r="Z14" s="23">
        <f t="shared" si="0"/>
        <v>9</v>
      </c>
    </row>
    <row r="15" spans="1:26">
      <c r="A15" s="1">
        <v>11</v>
      </c>
      <c r="B15" s="1">
        <v>1</v>
      </c>
      <c r="C15" s="2" t="s">
        <v>2466</v>
      </c>
      <c r="D15" s="5"/>
      <c r="E15" s="5">
        <f>COUNTIF('DATA MHS'!E$4:E$228,C15)</f>
        <v>0</v>
      </c>
      <c r="F15" s="5"/>
      <c r="G15" s="30">
        <f>COUNTIF('DATA MHS'!E$229:E$290,C15)</f>
        <v>0</v>
      </c>
      <c r="H15" s="5"/>
      <c r="I15" s="5">
        <f>COUNTIF('DATA MHS'!E$291:E$475,C15)</f>
        <v>0</v>
      </c>
      <c r="J15" s="5"/>
      <c r="K15" s="5">
        <f>COUNTIF('DATA MHS'!E$476:E$717,$C15)</f>
        <v>0</v>
      </c>
      <c r="L15" s="5"/>
      <c r="M15" s="5">
        <f>COUNTIF('DATA MHS'!E$718:E$966,$C15)</f>
        <v>0</v>
      </c>
      <c r="N15" s="5"/>
      <c r="O15" s="5">
        <f>COUNTIF('DATA MHS'!E$967:E$1164,$C15)</f>
        <v>0</v>
      </c>
      <c r="P15" s="5"/>
      <c r="Q15" s="5">
        <f>COUNTIF('DATA MHS'!E$1165:E$1405,$C15)</f>
        <v>11</v>
      </c>
      <c r="R15" s="5"/>
      <c r="S15" s="5">
        <f>COUNTIF('DATA MHS'!E$1406:E$1483,$C15)</f>
        <v>0</v>
      </c>
      <c r="T15" s="5"/>
      <c r="U15" s="5">
        <f>COUNTIF('DATA MHS'!E$1484:E$1555,$C15)</f>
        <v>0</v>
      </c>
      <c r="V15" s="5"/>
      <c r="W15" s="5">
        <f>COUNTIF('DATA MHS'!E$1556:E$1605,$C15)</f>
        <v>0</v>
      </c>
      <c r="X15" s="5"/>
      <c r="Y15" s="5">
        <f>COUNTIF('DATA MHS'!E$1606:E$1753,$C15)</f>
        <v>0</v>
      </c>
      <c r="Z15" s="23">
        <f t="shared" si="0"/>
        <v>11</v>
      </c>
    </row>
    <row r="16" spans="1:26">
      <c r="A16" s="1">
        <v>12</v>
      </c>
      <c r="B16" s="1">
        <v>1</v>
      </c>
      <c r="C16" s="2" t="s">
        <v>2468</v>
      </c>
      <c r="D16" s="5"/>
      <c r="E16" s="5">
        <f>COUNTIF('DATA MHS'!E$4:E$228,C16)</f>
        <v>0</v>
      </c>
      <c r="F16" s="5"/>
      <c r="G16" s="30">
        <f>COUNTIF('DATA MHS'!E$229:E$290,C16)</f>
        <v>0</v>
      </c>
      <c r="H16" s="5"/>
      <c r="I16" s="5">
        <f>COUNTIF('DATA MHS'!E$291:E$475,C16)</f>
        <v>0</v>
      </c>
      <c r="J16" s="5"/>
      <c r="K16" s="5">
        <f>COUNTIF('DATA MHS'!E$476:E$717,$C16)</f>
        <v>0</v>
      </c>
      <c r="L16" s="5"/>
      <c r="M16" s="5">
        <f>COUNTIF('DATA MHS'!E$718:E$966,$C16)</f>
        <v>0</v>
      </c>
      <c r="N16" s="5"/>
      <c r="O16" s="5">
        <f>COUNTIF('DATA MHS'!E$967:E$1164,$C16)</f>
        <v>0</v>
      </c>
      <c r="P16" s="5"/>
      <c r="Q16" s="5">
        <f>COUNTIF('DATA MHS'!E$1165:E$1405,$C16)</f>
        <v>10</v>
      </c>
      <c r="R16" s="5"/>
      <c r="S16" s="5">
        <f>COUNTIF('DATA MHS'!E$1406:E$1483,$C16)</f>
        <v>0</v>
      </c>
      <c r="T16" s="5"/>
      <c r="U16" s="5">
        <f>COUNTIF('DATA MHS'!E$1484:E$1555,$C16)</f>
        <v>0</v>
      </c>
      <c r="V16" s="5"/>
      <c r="W16" s="5">
        <f>COUNTIF('DATA MHS'!E$1556:E$1605,$C16)</f>
        <v>0</v>
      </c>
      <c r="X16" s="5"/>
      <c r="Y16" s="5">
        <f>COUNTIF('DATA MHS'!E$1606:E$1753,$C16)</f>
        <v>0</v>
      </c>
      <c r="Z16" s="23">
        <f t="shared" si="0"/>
        <v>10</v>
      </c>
    </row>
    <row r="17" spans="1:26">
      <c r="A17" s="1">
        <v>13</v>
      </c>
      <c r="B17" s="1">
        <v>1</v>
      </c>
      <c r="C17" s="2" t="s">
        <v>2469</v>
      </c>
      <c r="D17" s="5"/>
      <c r="E17" s="5">
        <f>COUNTIF('DATA MHS'!E$4:E$228,C17)</f>
        <v>0</v>
      </c>
      <c r="F17" s="5"/>
      <c r="G17" s="30">
        <f>COUNTIF('DATA MHS'!E$229:E$290,C17)</f>
        <v>0</v>
      </c>
      <c r="H17" s="5"/>
      <c r="I17" s="5">
        <f>COUNTIF('DATA MHS'!E$291:E$475,C17)</f>
        <v>0</v>
      </c>
      <c r="J17" s="5"/>
      <c r="K17" s="5">
        <f>COUNTIF('DATA MHS'!E$476:E$717,$C17)</f>
        <v>0</v>
      </c>
      <c r="L17" s="5"/>
      <c r="M17" s="5">
        <f>COUNTIF('DATA MHS'!E$718:E$966,$C17)</f>
        <v>0</v>
      </c>
      <c r="N17" s="5"/>
      <c r="O17" s="5">
        <f>COUNTIF('DATA MHS'!E$967:E$1164,$C17)</f>
        <v>0</v>
      </c>
      <c r="P17" s="5"/>
      <c r="Q17" s="5">
        <f>COUNTIF('DATA MHS'!E$1165:E$1405,$C17)</f>
        <v>10</v>
      </c>
      <c r="R17" s="5"/>
      <c r="S17" s="5">
        <f>COUNTIF('DATA MHS'!E$1406:E$1483,$C17)</f>
        <v>0</v>
      </c>
      <c r="T17" s="5"/>
      <c r="U17" s="5">
        <f>COUNTIF('DATA MHS'!E$1484:E$1555,$C17)</f>
        <v>0</v>
      </c>
      <c r="V17" s="5"/>
      <c r="W17" s="5">
        <f>COUNTIF('DATA MHS'!E$1556:E$1605,$C17)</f>
        <v>0</v>
      </c>
      <c r="X17" s="5"/>
      <c r="Y17" s="5">
        <f>COUNTIF('DATA MHS'!E$1606:E$1753,$C17)</f>
        <v>0</v>
      </c>
      <c r="Z17" s="23">
        <f t="shared" si="0"/>
        <v>10</v>
      </c>
    </row>
    <row r="18" spans="1:26">
      <c r="A18" s="1">
        <v>14</v>
      </c>
      <c r="B18" s="1">
        <v>1</v>
      </c>
      <c r="C18" s="2" t="s">
        <v>2493</v>
      </c>
      <c r="D18" s="5"/>
      <c r="E18" s="5">
        <f>COUNTIF('DATA MHS'!E$4:E$228,C18)</f>
        <v>0</v>
      </c>
      <c r="F18" s="5"/>
      <c r="G18" s="30">
        <f>COUNTIF('DATA MHS'!E$229:E$290,C18)</f>
        <v>0</v>
      </c>
      <c r="H18" s="5"/>
      <c r="I18" s="5">
        <f>COUNTIF('DATA MHS'!E$291:E$475,C18)</f>
        <v>0</v>
      </c>
      <c r="J18" s="5"/>
      <c r="K18" s="5">
        <f>COUNTIF('DATA MHS'!E$476:E$717,$C18)</f>
        <v>0</v>
      </c>
      <c r="L18" s="5"/>
      <c r="M18" s="5">
        <f>COUNTIF('DATA MHS'!E$718:E$966,$C18)</f>
        <v>0</v>
      </c>
      <c r="N18" s="5"/>
      <c r="O18" s="5">
        <f>COUNTIF('DATA MHS'!E$967:E$1164,$C18)</f>
        <v>0</v>
      </c>
      <c r="P18" s="5"/>
      <c r="Q18" s="5">
        <f>COUNTIF('DATA MHS'!E$1165:E$1405,$C18)</f>
        <v>10</v>
      </c>
      <c r="R18" s="5"/>
      <c r="S18" s="5">
        <f>COUNTIF('DATA MHS'!E$1406:E$1483,$C18)</f>
        <v>0</v>
      </c>
      <c r="T18" s="5"/>
      <c r="U18" s="5">
        <f>COUNTIF('DATA MHS'!E$1484:E$1555,$C18)</f>
        <v>0</v>
      </c>
      <c r="V18" s="5"/>
      <c r="W18" s="5">
        <f>COUNTIF('DATA MHS'!E$1556:E$1605,$C18)</f>
        <v>0</v>
      </c>
      <c r="X18" s="5"/>
      <c r="Y18" s="5">
        <f>COUNTIF('DATA MHS'!E$1606:E$1753,$C18)</f>
        <v>0</v>
      </c>
      <c r="Z18" s="23">
        <f t="shared" si="0"/>
        <v>10</v>
      </c>
    </row>
    <row r="19" spans="1:26">
      <c r="A19" s="1">
        <v>15</v>
      </c>
      <c r="B19" s="1">
        <v>1</v>
      </c>
      <c r="C19" s="2" t="s">
        <v>2506</v>
      </c>
      <c r="D19" s="5"/>
      <c r="E19" s="5">
        <f>COUNTIF('DATA MHS'!E$4:E$228,C19)</f>
        <v>0</v>
      </c>
      <c r="F19" s="5"/>
      <c r="G19" s="30">
        <f>COUNTIF('DATA MHS'!E$229:E$290,C19)</f>
        <v>0</v>
      </c>
      <c r="H19" s="5"/>
      <c r="I19" s="5">
        <f>COUNTIF('DATA MHS'!E$291:E$475,C19)</f>
        <v>0</v>
      </c>
      <c r="J19" s="5"/>
      <c r="K19" s="5">
        <f>COUNTIF('DATA MHS'!E$476:E$717,$C19)</f>
        <v>0</v>
      </c>
      <c r="L19" s="5"/>
      <c r="M19" s="5">
        <f>COUNTIF('DATA MHS'!E$718:E$966,$C19)</f>
        <v>0</v>
      </c>
      <c r="N19" s="5"/>
      <c r="O19" s="5">
        <f>COUNTIF('DATA MHS'!E$967:E$1164,$C19)</f>
        <v>0</v>
      </c>
      <c r="P19" s="5"/>
      <c r="Q19" s="5">
        <f>COUNTIF('DATA MHS'!E$1165:E$1405,$C19)</f>
        <v>10</v>
      </c>
      <c r="R19" s="5"/>
      <c r="S19" s="5">
        <f>COUNTIF('DATA MHS'!E$1406:E$1483,$C19)</f>
        <v>0</v>
      </c>
      <c r="T19" s="5"/>
      <c r="U19" s="5">
        <f>COUNTIF('DATA MHS'!E$1484:E$1555,$C19)</f>
        <v>0</v>
      </c>
      <c r="V19" s="5"/>
      <c r="W19" s="5">
        <f>COUNTIF('DATA MHS'!E$1556:E$1605,$C19)</f>
        <v>0</v>
      </c>
      <c r="X19" s="5"/>
      <c r="Y19" s="5">
        <f>COUNTIF('DATA MHS'!E$1606:E$1753,$C19)</f>
        <v>0</v>
      </c>
      <c r="Z19" s="23">
        <f t="shared" si="0"/>
        <v>10</v>
      </c>
    </row>
    <row r="20" spans="1:26">
      <c r="A20" s="1">
        <v>16</v>
      </c>
      <c r="B20" s="1">
        <v>1</v>
      </c>
      <c r="C20" s="2" t="s">
        <v>2520</v>
      </c>
      <c r="D20" s="5"/>
      <c r="E20" s="5">
        <f>COUNTIF('DATA MHS'!E$4:E$228,C20)</f>
        <v>0</v>
      </c>
      <c r="F20" s="5"/>
      <c r="G20" s="30">
        <f>COUNTIF('DATA MHS'!E$229:E$290,C20)</f>
        <v>0</v>
      </c>
      <c r="H20" s="5"/>
      <c r="I20" s="5">
        <f>COUNTIF('DATA MHS'!E$291:E$475,C20)</f>
        <v>0</v>
      </c>
      <c r="J20" s="5"/>
      <c r="K20" s="5">
        <f>COUNTIF('DATA MHS'!E$476:E$717,$C20)</f>
        <v>0</v>
      </c>
      <c r="L20" s="5"/>
      <c r="M20" s="5">
        <f>COUNTIF('DATA MHS'!E$718:E$966,$C20)</f>
        <v>0</v>
      </c>
      <c r="N20" s="5"/>
      <c r="O20" s="5">
        <f>COUNTIF('DATA MHS'!E$967:E$1164,$C20)</f>
        <v>0</v>
      </c>
      <c r="P20" s="5"/>
      <c r="Q20" s="5">
        <f>COUNTIF('DATA MHS'!E$1165:E$1405,$C20)</f>
        <v>9</v>
      </c>
      <c r="R20" s="5"/>
      <c r="S20" s="5">
        <f>COUNTIF('DATA MHS'!E$1406:E$1483,$C20)</f>
        <v>0</v>
      </c>
      <c r="T20" s="5"/>
      <c r="U20" s="5">
        <f>COUNTIF('DATA MHS'!E$1484:E$1555,$C20)</f>
        <v>0</v>
      </c>
      <c r="V20" s="5"/>
      <c r="W20" s="5">
        <f>COUNTIF('DATA MHS'!E$1556:E$1605,$C20)</f>
        <v>0</v>
      </c>
      <c r="X20" s="5"/>
      <c r="Y20" s="5">
        <f>COUNTIF('DATA MHS'!E$1606:E$1753,$C20)</f>
        <v>0</v>
      </c>
      <c r="Z20" s="23">
        <f t="shared" si="0"/>
        <v>9</v>
      </c>
    </row>
    <row r="21" spans="1:26">
      <c r="A21" s="1">
        <v>17</v>
      </c>
      <c r="B21" s="1">
        <v>1</v>
      </c>
      <c r="C21" s="2" t="s">
        <v>2541</v>
      </c>
      <c r="D21" s="5"/>
      <c r="E21" s="5">
        <f>COUNTIF('DATA MHS'!E$4:E$228,C21)</f>
        <v>0</v>
      </c>
      <c r="F21" s="5"/>
      <c r="G21" s="30">
        <f>COUNTIF('DATA MHS'!E$229:E$290,C21)</f>
        <v>0</v>
      </c>
      <c r="H21" s="5"/>
      <c r="I21" s="5">
        <f>COUNTIF('DATA MHS'!E$291:E$475,C21)</f>
        <v>0</v>
      </c>
      <c r="J21" s="5"/>
      <c r="K21" s="5">
        <f>COUNTIF('DATA MHS'!E$476:E$717,$C21)</f>
        <v>0</v>
      </c>
      <c r="L21" s="5"/>
      <c r="M21" s="5">
        <f>COUNTIF('DATA MHS'!E$718:E$966,$C21)</f>
        <v>0</v>
      </c>
      <c r="N21" s="5"/>
      <c r="O21" s="5">
        <f>COUNTIF('DATA MHS'!E$967:E$1164,$C21)</f>
        <v>0</v>
      </c>
      <c r="P21" s="5"/>
      <c r="Q21" s="5">
        <f>COUNTIF('DATA MHS'!E$1165:E$1405,$C21)</f>
        <v>11</v>
      </c>
      <c r="R21" s="5"/>
      <c r="S21" s="5">
        <f>COUNTIF('DATA MHS'!E$1406:E$1483,$C21)</f>
        <v>0</v>
      </c>
      <c r="T21" s="5"/>
      <c r="U21" s="5">
        <f>COUNTIF('DATA MHS'!E$1484:E$1555,$C21)</f>
        <v>0</v>
      </c>
      <c r="V21" s="5"/>
      <c r="W21" s="5">
        <f>COUNTIF('DATA MHS'!E$1556:E$1605,$C21)</f>
        <v>0</v>
      </c>
      <c r="X21" s="5"/>
      <c r="Y21" s="5">
        <f>COUNTIF('DATA MHS'!E$1606:E$1753,$C21)</f>
        <v>0</v>
      </c>
      <c r="Z21" s="23">
        <f t="shared" si="0"/>
        <v>11</v>
      </c>
    </row>
    <row r="22" spans="1:26">
      <c r="A22" s="1">
        <v>18</v>
      </c>
      <c r="B22" s="1">
        <v>1</v>
      </c>
      <c r="C22" s="2" t="s">
        <v>2561</v>
      </c>
      <c r="D22" s="5"/>
      <c r="E22" s="5">
        <f>COUNTIF('DATA MHS'!E$4:E$228,C22)</f>
        <v>0</v>
      </c>
      <c r="F22" s="5"/>
      <c r="G22" s="30">
        <f>COUNTIF('DATA MHS'!E$229:E$290,C22)</f>
        <v>0</v>
      </c>
      <c r="H22" s="5"/>
      <c r="I22" s="5">
        <f>COUNTIF('DATA MHS'!E$291:E$475,C22)</f>
        <v>0</v>
      </c>
      <c r="J22" s="5"/>
      <c r="K22" s="5">
        <f>COUNTIF('DATA MHS'!E$476:E$717,$C22)</f>
        <v>0</v>
      </c>
      <c r="L22" s="5"/>
      <c r="M22" s="5">
        <f>COUNTIF('DATA MHS'!E$718:E$966,$C22)</f>
        <v>0</v>
      </c>
      <c r="N22" s="5"/>
      <c r="O22" s="5">
        <f>COUNTIF('DATA MHS'!E$967:E$1164,$C22)</f>
        <v>0</v>
      </c>
      <c r="P22" s="5"/>
      <c r="Q22" s="5">
        <f>COUNTIF('DATA MHS'!E$1165:E$1405,$C22)</f>
        <v>10</v>
      </c>
      <c r="R22" s="5"/>
      <c r="S22" s="5">
        <f>COUNTIF('DATA MHS'!E$1406:E$1483,$C22)</f>
        <v>0</v>
      </c>
      <c r="T22" s="5"/>
      <c r="U22" s="5">
        <f>COUNTIF('DATA MHS'!E$1484:E$1555,$C22)</f>
        <v>0</v>
      </c>
      <c r="V22" s="5"/>
      <c r="W22" s="5">
        <f>COUNTIF('DATA MHS'!E$1556:E$1605,$C22)</f>
        <v>0</v>
      </c>
      <c r="X22" s="5"/>
      <c r="Y22" s="5">
        <f>COUNTIF('DATA MHS'!E$1606:E$1753,$C22)</f>
        <v>0</v>
      </c>
      <c r="Z22" s="23">
        <f t="shared" si="0"/>
        <v>10</v>
      </c>
    </row>
    <row r="23" spans="1:26">
      <c r="A23" s="1">
        <v>19</v>
      </c>
      <c r="B23" s="1">
        <v>1</v>
      </c>
      <c r="C23" s="2" t="s">
        <v>2642</v>
      </c>
      <c r="D23" s="5"/>
      <c r="E23" s="5">
        <f>COUNTIF('DATA MHS'!E$4:E$228,C23)</f>
        <v>0</v>
      </c>
      <c r="F23" s="5"/>
      <c r="G23" s="30">
        <f>COUNTIF('DATA MHS'!E$229:E$290,C23)</f>
        <v>0</v>
      </c>
      <c r="H23" s="5"/>
      <c r="I23" s="5">
        <f>COUNTIF('DATA MHS'!E$291:E$475,C23)</f>
        <v>0</v>
      </c>
      <c r="J23" s="5"/>
      <c r="K23" s="5">
        <f>COUNTIF('DATA MHS'!E$476:E$717,$C23)</f>
        <v>0</v>
      </c>
      <c r="L23" s="5"/>
      <c r="M23" s="5">
        <f>COUNTIF('DATA MHS'!E$718:E$966,$C23)</f>
        <v>0</v>
      </c>
      <c r="N23" s="5"/>
      <c r="O23" s="5">
        <f>COUNTIF('DATA MHS'!E$967:E$1164,$C23)</f>
        <v>0</v>
      </c>
      <c r="P23" s="5"/>
      <c r="Q23" s="5">
        <f>COUNTIF('DATA MHS'!E$1165:E$1405,$C23)</f>
        <v>11</v>
      </c>
      <c r="R23" s="5"/>
      <c r="S23" s="5">
        <f>COUNTIF('DATA MHS'!E$1406:E$1483,$C23)</f>
        <v>0</v>
      </c>
      <c r="T23" s="5"/>
      <c r="U23" s="5">
        <f>COUNTIF('DATA MHS'!E$1484:E$1555,$C23)</f>
        <v>0</v>
      </c>
      <c r="V23" s="5"/>
      <c r="W23" s="5">
        <f>COUNTIF('DATA MHS'!E$1556:E$1605,$C23)</f>
        <v>0</v>
      </c>
      <c r="X23" s="5"/>
      <c r="Y23" s="5">
        <f>COUNTIF('DATA MHS'!E$1606:E$1753,$C23)</f>
        <v>0</v>
      </c>
      <c r="Z23" s="23">
        <f t="shared" si="0"/>
        <v>11</v>
      </c>
    </row>
    <row r="24" spans="1:26">
      <c r="A24" s="1">
        <v>20</v>
      </c>
      <c r="B24" s="1">
        <v>1</v>
      </c>
      <c r="C24" s="2" t="s">
        <v>3689</v>
      </c>
      <c r="D24" s="5"/>
      <c r="E24" s="5">
        <f>COUNTIF('DATA MHS'!E$4:E$228,C24)</f>
        <v>0</v>
      </c>
      <c r="F24" s="5"/>
      <c r="G24" s="30">
        <f>COUNTIF('DATA MHS'!E$229:E$290,C24)</f>
        <v>0</v>
      </c>
      <c r="H24" s="5"/>
      <c r="I24" s="5">
        <f>COUNTIF('DATA MHS'!E$291:E$475,C24)</f>
        <v>0</v>
      </c>
      <c r="J24" s="5"/>
      <c r="K24" s="5">
        <f>COUNTIF('DATA MHS'!E$476:E$717,$C24)</f>
        <v>0</v>
      </c>
      <c r="L24" s="5"/>
      <c r="M24" s="5">
        <f>COUNTIF('DATA MHS'!E$718:E$966,$C24)</f>
        <v>0</v>
      </c>
      <c r="N24" s="5"/>
      <c r="O24" s="5">
        <f>COUNTIF('DATA MHS'!E$967:E$1164,$C24)</f>
        <v>0</v>
      </c>
      <c r="P24" s="5"/>
      <c r="Q24" s="5">
        <f>COUNTIF('DATA MHS'!E$1165:E$1405,$C24)</f>
        <v>10</v>
      </c>
      <c r="R24" s="5"/>
      <c r="S24" s="5">
        <f>COUNTIF('DATA MHS'!E$1406:E$1483,$C24)</f>
        <v>0</v>
      </c>
      <c r="T24" s="5"/>
      <c r="U24" s="5">
        <f>COUNTIF('DATA MHS'!E$1484:E$1555,$C24)</f>
        <v>0</v>
      </c>
      <c r="V24" s="5"/>
      <c r="W24" s="5">
        <f>COUNTIF('DATA MHS'!E$1556:E$1605,$C24)</f>
        <v>0</v>
      </c>
      <c r="X24" s="5"/>
      <c r="Y24" s="5">
        <f>COUNTIF('DATA MHS'!E$1606:E$1753,$C24)</f>
        <v>0</v>
      </c>
      <c r="Z24" s="23">
        <f t="shared" si="0"/>
        <v>10</v>
      </c>
    </row>
    <row r="25" spans="1:26">
      <c r="A25" s="1">
        <v>21</v>
      </c>
      <c r="B25" s="1">
        <v>1</v>
      </c>
      <c r="C25" s="2" t="s">
        <v>2644</v>
      </c>
      <c r="D25" s="5"/>
      <c r="E25" s="5">
        <f>COUNTIF('DATA MHS'!E$4:E$228,C25)</f>
        <v>0</v>
      </c>
      <c r="F25" s="5"/>
      <c r="G25" s="30">
        <f>COUNTIF('DATA MHS'!E$229:E$290,C25)</f>
        <v>0</v>
      </c>
      <c r="H25" s="5"/>
      <c r="I25" s="5">
        <f>COUNTIF('DATA MHS'!E$291:E$475,C25)</f>
        <v>0</v>
      </c>
      <c r="J25" s="5"/>
      <c r="K25" s="5">
        <f>COUNTIF('DATA MHS'!E$476:E$717,$C25)</f>
        <v>0</v>
      </c>
      <c r="L25" s="5"/>
      <c r="M25" s="5">
        <f>COUNTIF('DATA MHS'!E$718:E$966,$C25)</f>
        <v>0</v>
      </c>
      <c r="N25" s="5"/>
      <c r="O25" s="5">
        <f>COUNTIF('DATA MHS'!E$967:E$1164,$C25)</f>
        <v>0</v>
      </c>
      <c r="P25" s="5"/>
      <c r="Q25" s="5">
        <f>COUNTIF('DATA MHS'!E$1165:E$1405,$C25)</f>
        <v>10</v>
      </c>
      <c r="R25" s="5"/>
      <c r="S25" s="5">
        <f>COUNTIF('DATA MHS'!E$1406:E$1483,$C25)</f>
        <v>0</v>
      </c>
      <c r="T25" s="5"/>
      <c r="U25" s="5">
        <f>COUNTIF('DATA MHS'!E$1484:E$1555,$C25)</f>
        <v>0</v>
      </c>
      <c r="V25" s="5"/>
      <c r="W25" s="5">
        <f>COUNTIF('DATA MHS'!E$1556:E$1605,$C25)</f>
        <v>0</v>
      </c>
      <c r="X25" s="5"/>
      <c r="Y25" s="5">
        <f>COUNTIF('DATA MHS'!E$1606:E$1753,$C25)</f>
        <v>0</v>
      </c>
      <c r="Z25" s="23">
        <f t="shared" si="0"/>
        <v>10</v>
      </c>
    </row>
    <row r="26" spans="1:26">
      <c r="A26" s="1">
        <v>22</v>
      </c>
      <c r="B26" s="1">
        <v>1</v>
      </c>
      <c r="C26" s="2" t="s">
        <v>2645</v>
      </c>
      <c r="D26" s="5"/>
      <c r="E26" s="5">
        <f>COUNTIF('DATA MHS'!E$4:E$228,C26)</f>
        <v>0</v>
      </c>
      <c r="F26" s="5"/>
      <c r="G26" s="30">
        <f>COUNTIF('DATA MHS'!E$229:E$290,C26)</f>
        <v>0</v>
      </c>
      <c r="H26" s="5"/>
      <c r="I26" s="5">
        <f>COUNTIF('DATA MHS'!E$291:E$475,C26)</f>
        <v>0</v>
      </c>
      <c r="J26" s="5"/>
      <c r="K26" s="5">
        <f>COUNTIF('DATA MHS'!E$476:E$717,$C26)</f>
        <v>0</v>
      </c>
      <c r="L26" s="5"/>
      <c r="M26" s="5">
        <f>COUNTIF('DATA MHS'!E$718:E$966,$C26)</f>
        <v>0</v>
      </c>
      <c r="N26" s="5"/>
      <c r="O26" s="5">
        <f>COUNTIF('DATA MHS'!E$967:E$1164,$C26)</f>
        <v>0</v>
      </c>
      <c r="P26" s="5"/>
      <c r="Q26" s="5">
        <f>COUNTIF('DATA MHS'!E$1165:E$1405,$C26)</f>
        <v>9</v>
      </c>
      <c r="R26" s="5"/>
      <c r="S26" s="5">
        <f>COUNTIF('DATA MHS'!E$1406:E$1483,$C26)</f>
        <v>0</v>
      </c>
      <c r="T26" s="5"/>
      <c r="U26" s="5">
        <f>COUNTIF('DATA MHS'!E$1484:E$1555,$C26)</f>
        <v>0</v>
      </c>
      <c r="V26" s="5"/>
      <c r="W26" s="5">
        <f>COUNTIF('DATA MHS'!E$1556:E$1605,$C26)</f>
        <v>0</v>
      </c>
      <c r="X26" s="5"/>
      <c r="Y26" s="5">
        <f>COUNTIF('DATA MHS'!E$1606:E$1753,$C26)</f>
        <v>0</v>
      </c>
      <c r="Z26" s="23">
        <f t="shared" si="0"/>
        <v>9</v>
      </c>
    </row>
    <row r="27" spans="1:26">
      <c r="A27" s="1">
        <v>23</v>
      </c>
      <c r="B27" s="1">
        <v>1</v>
      </c>
      <c r="C27" s="2" t="s">
        <v>2703</v>
      </c>
      <c r="D27" s="5"/>
      <c r="E27" s="5">
        <f>COUNTIF('DATA MHS'!E$4:E$228,C27)</f>
        <v>0</v>
      </c>
      <c r="F27" s="5"/>
      <c r="G27" s="30">
        <f>COUNTIF('DATA MHS'!E$229:E$290,C27)</f>
        <v>0</v>
      </c>
      <c r="H27" s="5"/>
      <c r="I27" s="5">
        <f>COUNTIF('DATA MHS'!E$291:E$475,C27)</f>
        <v>0</v>
      </c>
      <c r="J27" s="5"/>
      <c r="K27" s="5">
        <f>COUNTIF('DATA MHS'!E$476:E$717,$C27)</f>
        <v>0</v>
      </c>
      <c r="L27" s="5"/>
      <c r="M27" s="5">
        <f>COUNTIF('DATA MHS'!E$718:E$966,$C27)</f>
        <v>0</v>
      </c>
      <c r="N27" s="5"/>
      <c r="O27" s="5">
        <f>COUNTIF('DATA MHS'!E$967:E$1164,$C27)</f>
        <v>0</v>
      </c>
      <c r="P27" s="5"/>
      <c r="Q27" s="5">
        <f>COUNTIF('DATA MHS'!E$1165:E$1405,$C27)</f>
        <v>10</v>
      </c>
      <c r="R27" s="5"/>
      <c r="S27" s="5">
        <f>COUNTIF('DATA MHS'!E$1406:E$1483,$C27)</f>
        <v>0</v>
      </c>
      <c r="T27" s="5"/>
      <c r="U27" s="5">
        <f>COUNTIF('DATA MHS'!E$1484:E$1555,$C27)</f>
        <v>0</v>
      </c>
      <c r="V27" s="5"/>
      <c r="W27" s="5">
        <f>COUNTIF('DATA MHS'!E$1556:E$1605,$C27)</f>
        <v>0</v>
      </c>
      <c r="X27" s="5"/>
      <c r="Y27" s="5">
        <f>COUNTIF('DATA MHS'!E$1606:E$1753,$C27)</f>
        <v>0</v>
      </c>
      <c r="Z27" s="23">
        <f t="shared" si="0"/>
        <v>10</v>
      </c>
    </row>
    <row r="28" spans="1:26">
      <c r="A28" s="1">
        <v>24</v>
      </c>
      <c r="B28" s="1">
        <v>1</v>
      </c>
      <c r="C28" s="2" t="s">
        <v>2704</v>
      </c>
      <c r="D28" s="5"/>
      <c r="E28" s="5">
        <f>COUNTIF('DATA MHS'!E$4:E$228,C28)</f>
        <v>0</v>
      </c>
      <c r="F28" s="5"/>
      <c r="G28" s="30">
        <f>COUNTIF('DATA MHS'!E$229:E$290,C28)</f>
        <v>0</v>
      </c>
      <c r="H28" s="5"/>
      <c r="I28" s="5">
        <f>COUNTIF('DATA MHS'!E$291:E$475,C28)</f>
        <v>0</v>
      </c>
      <c r="J28" s="5"/>
      <c r="K28" s="5">
        <f>COUNTIF('DATA MHS'!E$476:E$717,$C28)</f>
        <v>0</v>
      </c>
      <c r="L28" s="5"/>
      <c r="M28" s="5">
        <f>COUNTIF('DATA MHS'!E$718:E$966,$C28)</f>
        <v>0</v>
      </c>
      <c r="N28" s="5"/>
      <c r="O28" s="5">
        <f>COUNTIF('DATA MHS'!E$967:E$1164,$C28)</f>
        <v>0</v>
      </c>
      <c r="P28" s="5"/>
      <c r="Q28" s="5">
        <f>COUNTIF('DATA MHS'!E$1165:E$1405,$C28)</f>
        <v>10</v>
      </c>
      <c r="R28" s="5"/>
      <c r="S28" s="5">
        <f>COUNTIF('DATA MHS'!E$1406:E$1483,$C28)</f>
        <v>0</v>
      </c>
      <c r="T28" s="5"/>
      <c r="U28" s="5">
        <f>COUNTIF('DATA MHS'!E$1484:E$1555,$C28)</f>
        <v>0</v>
      </c>
      <c r="V28" s="5"/>
      <c r="W28" s="5">
        <f>COUNTIF('DATA MHS'!E$1556:E$1605,$C28)</f>
        <v>0</v>
      </c>
      <c r="X28" s="5"/>
      <c r="Y28" s="5">
        <f>COUNTIF('DATA MHS'!E$1606:E$1753,$C28)</f>
        <v>0</v>
      </c>
      <c r="Z28" s="23">
        <f t="shared" si="0"/>
        <v>10</v>
      </c>
    </row>
    <row r="29" spans="1:26">
      <c r="A29" s="1">
        <v>25</v>
      </c>
      <c r="B29" s="1">
        <v>1</v>
      </c>
      <c r="C29" s="2" t="s">
        <v>2706</v>
      </c>
      <c r="D29" s="5"/>
      <c r="E29" s="5">
        <f>COUNTIF('DATA MHS'!E$4:E$228,C29)</f>
        <v>0</v>
      </c>
      <c r="F29" s="5"/>
      <c r="G29" s="30">
        <f>COUNTIF('DATA MHS'!E$229:E$290,C29)</f>
        <v>0</v>
      </c>
      <c r="H29" s="5"/>
      <c r="I29" s="5">
        <f>COUNTIF('DATA MHS'!E$291:E$475,C29)</f>
        <v>0</v>
      </c>
      <c r="J29" s="5"/>
      <c r="K29" s="5">
        <f>COUNTIF('DATA MHS'!E$476:E$717,$C29)</f>
        <v>0</v>
      </c>
      <c r="L29" s="5"/>
      <c r="M29" s="5">
        <f>COUNTIF('DATA MHS'!E$718:E$966,$C29)</f>
        <v>0</v>
      </c>
      <c r="N29" s="5"/>
      <c r="O29" s="5">
        <f>COUNTIF('DATA MHS'!E$967:E$1164,$C29)</f>
        <v>0</v>
      </c>
      <c r="P29" s="5"/>
      <c r="Q29" s="5">
        <f>COUNTIF('DATA MHS'!E$1165:E$1405,$C29)</f>
        <v>10</v>
      </c>
      <c r="R29" s="5"/>
      <c r="S29" s="5">
        <f>COUNTIF('DATA MHS'!E$1406:E$1483,$C29)</f>
        <v>0</v>
      </c>
      <c r="T29" s="5"/>
      <c r="U29" s="5">
        <f>COUNTIF('DATA MHS'!E$1484:E$1555,$C29)</f>
        <v>0</v>
      </c>
      <c r="V29" s="5"/>
      <c r="W29" s="5">
        <f>COUNTIF('DATA MHS'!E$1556:E$1605,$C29)</f>
        <v>0</v>
      </c>
      <c r="X29" s="5"/>
      <c r="Y29" s="5">
        <f>COUNTIF('DATA MHS'!E$1606:E$1753,$C29)</f>
        <v>0</v>
      </c>
      <c r="Z29" s="23">
        <f t="shared" si="0"/>
        <v>10</v>
      </c>
    </row>
    <row r="30" spans="1:26">
      <c r="A30" s="1">
        <v>26</v>
      </c>
      <c r="B30" s="1">
        <v>1</v>
      </c>
      <c r="C30" s="2" t="s">
        <v>2752</v>
      </c>
      <c r="D30" s="5"/>
      <c r="E30" s="5">
        <f>COUNTIF('DATA MHS'!E$4:E$228,C30)</f>
        <v>0</v>
      </c>
      <c r="F30" s="5"/>
      <c r="G30" s="30">
        <f>COUNTIF('DATA MHS'!E$229:E$290,C30)</f>
        <v>0</v>
      </c>
      <c r="H30" s="5"/>
      <c r="I30" s="5">
        <f>COUNTIF('DATA MHS'!E$291:E$475,C30)</f>
        <v>0</v>
      </c>
      <c r="J30" s="5"/>
      <c r="K30" s="5">
        <f>COUNTIF('DATA MHS'!E$476:E$717,$C30)</f>
        <v>0</v>
      </c>
      <c r="L30" s="5"/>
      <c r="M30" s="5">
        <f>COUNTIF('DATA MHS'!E$718:E$966,$C30)</f>
        <v>0</v>
      </c>
      <c r="N30" s="5"/>
      <c r="O30" s="5">
        <f>COUNTIF('DATA MHS'!E$967:E$1164,$C30)</f>
        <v>0</v>
      </c>
      <c r="P30" s="5"/>
      <c r="Q30" s="5">
        <f>COUNTIF('DATA MHS'!E$1165:E$1405,$C30)</f>
        <v>10</v>
      </c>
      <c r="R30" s="5"/>
      <c r="S30" s="5">
        <f>COUNTIF('DATA MHS'!E$1406:E$1483,$C30)</f>
        <v>0</v>
      </c>
      <c r="T30" s="5"/>
      <c r="U30" s="5">
        <f>COUNTIF('DATA MHS'!E$1484:E$1555,$C30)</f>
        <v>0</v>
      </c>
      <c r="V30" s="5"/>
      <c r="W30" s="5">
        <f>COUNTIF('DATA MHS'!E$1556:E$1605,$C30)</f>
        <v>0</v>
      </c>
      <c r="X30" s="5"/>
      <c r="Y30" s="5">
        <f>COUNTIF('DATA MHS'!E$1606:E$1753,$C30)</f>
        <v>0</v>
      </c>
      <c r="Z30" s="23">
        <f t="shared" si="0"/>
        <v>10</v>
      </c>
    </row>
    <row r="31" spans="1:26">
      <c r="A31" s="1">
        <v>27</v>
      </c>
      <c r="B31" s="1">
        <v>1</v>
      </c>
      <c r="C31" s="2" t="s">
        <v>2753</v>
      </c>
      <c r="D31" s="5"/>
      <c r="E31" s="5">
        <f>COUNTIF('DATA MHS'!E$4:E$228,C31)</f>
        <v>0</v>
      </c>
      <c r="F31" s="5"/>
      <c r="G31" s="30">
        <f>COUNTIF('DATA MHS'!E$229:E$290,C31)</f>
        <v>0</v>
      </c>
      <c r="H31" s="5"/>
      <c r="I31" s="5">
        <f>COUNTIF('DATA MHS'!E$291:E$475,C31)</f>
        <v>0</v>
      </c>
      <c r="J31" s="5"/>
      <c r="K31" s="5">
        <f>COUNTIF('DATA MHS'!E$476:E$717,$C31)</f>
        <v>0</v>
      </c>
      <c r="L31" s="5"/>
      <c r="M31" s="5">
        <f>COUNTIF('DATA MHS'!E$718:E$966,$C31)</f>
        <v>0</v>
      </c>
      <c r="N31" s="5"/>
      <c r="O31" s="5">
        <f>COUNTIF('DATA MHS'!E$967:E$1164,$C31)</f>
        <v>0</v>
      </c>
      <c r="P31" s="5"/>
      <c r="Q31" s="5">
        <f>COUNTIF('DATA MHS'!E$1165:E$1405,$C31)</f>
        <v>9</v>
      </c>
      <c r="R31" s="5"/>
      <c r="S31" s="5">
        <f>COUNTIF('DATA MHS'!E$1406:E$1483,$C31)</f>
        <v>0</v>
      </c>
      <c r="T31" s="5"/>
      <c r="U31" s="5">
        <f>COUNTIF('DATA MHS'!E$1484:E$1555,$C31)</f>
        <v>0</v>
      </c>
      <c r="V31" s="5"/>
      <c r="W31" s="5">
        <f>COUNTIF('DATA MHS'!E$1556:E$1605,$C31)</f>
        <v>0</v>
      </c>
      <c r="X31" s="5"/>
      <c r="Y31" s="5">
        <f>COUNTIF('DATA MHS'!E$1606:E$1753,$C31)</f>
        <v>0</v>
      </c>
      <c r="Z31" s="23">
        <f t="shared" si="0"/>
        <v>9</v>
      </c>
    </row>
    <row r="32" spans="1:26">
      <c r="A32" s="1">
        <v>28</v>
      </c>
      <c r="B32" s="1">
        <v>1</v>
      </c>
      <c r="C32" s="2" t="s">
        <v>2792</v>
      </c>
      <c r="D32" s="5"/>
      <c r="E32" s="5">
        <f>COUNTIF('DATA MHS'!E$4:E$228,C32)</f>
        <v>0</v>
      </c>
      <c r="F32" s="5"/>
      <c r="G32" s="30">
        <f>COUNTIF('DATA MHS'!E$229:E$290,C32)</f>
        <v>0</v>
      </c>
      <c r="H32" s="5"/>
      <c r="I32" s="5">
        <f>COUNTIF('DATA MHS'!E$291:E$475,C32)</f>
        <v>0</v>
      </c>
      <c r="J32" s="5"/>
      <c r="K32" s="5">
        <f>COUNTIF('DATA MHS'!E$476:E$717,$C32)</f>
        <v>0</v>
      </c>
      <c r="L32" s="5"/>
      <c r="M32" s="5">
        <f>COUNTIF('DATA MHS'!E$718:E$966,$C32)</f>
        <v>0</v>
      </c>
      <c r="N32" s="5"/>
      <c r="O32" s="5">
        <f>COUNTIF('DATA MHS'!E$967:E$1164,$C32)</f>
        <v>0</v>
      </c>
      <c r="P32" s="5"/>
      <c r="Q32" s="5">
        <f>COUNTIF('DATA MHS'!E$1165:E$1405,$C32)</f>
        <v>9</v>
      </c>
      <c r="R32" s="5"/>
      <c r="S32" s="5">
        <f>COUNTIF('DATA MHS'!E$1406:E$1483,$C32)</f>
        <v>0</v>
      </c>
      <c r="T32" s="5"/>
      <c r="U32" s="5">
        <f>COUNTIF('DATA MHS'!E$1484:E$1555,$C32)</f>
        <v>0</v>
      </c>
      <c r="V32" s="5"/>
      <c r="W32" s="5">
        <f>COUNTIF('DATA MHS'!E$1556:E$1605,$C32)</f>
        <v>0</v>
      </c>
      <c r="X32" s="5"/>
      <c r="Y32" s="5">
        <f>COUNTIF('DATA MHS'!E$1606:E$1753,$C32)</f>
        <v>0</v>
      </c>
      <c r="Z32" s="23">
        <f t="shared" si="0"/>
        <v>9</v>
      </c>
    </row>
    <row r="33" spans="1:26">
      <c r="A33" s="1">
        <v>29</v>
      </c>
      <c r="B33" s="1">
        <v>1</v>
      </c>
      <c r="C33" s="2" t="s">
        <v>2794</v>
      </c>
      <c r="D33" s="5"/>
      <c r="E33" s="5">
        <f>COUNTIF('DATA MHS'!E$4:E$228,C33)</f>
        <v>0</v>
      </c>
      <c r="F33" s="5"/>
      <c r="G33" s="30">
        <f>COUNTIF('DATA MHS'!E$229:E$290,C33)</f>
        <v>0</v>
      </c>
      <c r="H33" s="5"/>
      <c r="I33" s="5">
        <f>COUNTIF('DATA MHS'!E$291:E$475,C33)</f>
        <v>0</v>
      </c>
      <c r="J33" s="5"/>
      <c r="K33" s="5">
        <f>COUNTIF('DATA MHS'!E$476:E$717,$C33)</f>
        <v>0</v>
      </c>
      <c r="L33" s="5"/>
      <c r="M33" s="5">
        <f>COUNTIF('DATA MHS'!E$718:E$966,$C33)</f>
        <v>0</v>
      </c>
      <c r="N33" s="5"/>
      <c r="O33" s="5">
        <f>COUNTIF('DATA MHS'!E$967:E$1164,$C33)</f>
        <v>0</v>
      </c>
      <c r="P33" s="5"/>
      <c r="Q33" s="5">
        <f>COUNTIF('DATA MHS'!E$1165:E$1405,$C33)</f>
        <v>9</v>
      </c>
      <c r="R33" s="5"/>
      <c r="S33" s="5">
        <f>COUNTIF('DATA MHS'!E$1406:E$1483,$C33)</f>
        <v>0</v>
      </c>
      <c r="T33" s="5"/>
      <c r="U33" s="5">
        <f>COUNTIF('DATA MHS'!E$1484:E$1555,$C33)</f>
        <v>0</v>
      </c>
      <c r="V33" s="5"/>
      <c r="W33" s="5">
        <f>COUNTIF('DATA MHS'!E$1556:E$1605,$C33)</f>
        <v>0</v>
      </c>
      <c r="X33" s="5"/>
      <c r="Y33" s="5">
        <f>COUNTIF('DATA MHS'!E$1606:E$1753,$C33)</f>
        <v>0</v>
      </c>
      <c r="Z33" s="23">
        <f t="shared" si="0"/>
        <v>9</v>
      </c>
    </row>
    <row r="34" spans="1:26">
      <c r="A34" s="1">
        <v>30</v>
      </c>
      <c r="B34" s="1">
        <v>1</v>
      </c>
      <c r="C34" s="2" t="s">
        <v>2795</v>
      </c>
      <c r="D34" s="5"/>
      <c r="E34" s="5">
        <f>COUNTIF('DATA MHS'!E$4:E$228,C34)</f>
        <v>0</v>
      </c>
      <c r="F34" s="5"/>
      <c r="G34" s="30">
        <f>COUNTIF('DATA MHS'!E$229:E$290,C34)</f>
        <v>0</v>
      </c>
      <c r="H34" s="5"/>
      <c r="I34" s="5">
        <f>COUNTIF('DATA MHS'!E$291:E$475,C34)</f>
        <v>0</v>
      </c>
      <c r="J34" s="5"/>
      <c r="K34" s="5">
        <f>COUNTIF('DATA MHS'!E$476:E$717,$C34)</f>
        <v>0</v>
      </c>
      <c r="L34" s="5"/>
      <c r="M34" s="5">
        <f>COUNTIF('DATA MHS'!E$718:E$966,$C34)</f>
        <v>0</v>
      </c>
      <c r="N34" s="5"/>
      <c r="O34" s="5">
        <f>COUNTIF('DATA MHS'!E$967:E$1164,$C34)</f>
        <v>0</v>
      </c>
      <c r="P34" s="5"/>
      <c r="Q34" s="5">
        <f>COUNTIF('DATA MHS'!E$1165:E$1405,$C34)</f>
        <v>8</v>
      </c>
      <c r="R34" s="5"/>
      <c r="S34" s="5">
        <f>COUNTIF('DATA MHS'!E$1406:E$1483,$C34)</f>
        <v>0</v>
      </c>
      <c r="T34" s="5"/>
      <c r="U34" s="5">
        <f>COUNTIF('DATA MHS'!E$1484:E$1555,$C34)</f>
        <v>0</v>
      </c>
      <c r="V34" s="5"/>
      <c r="W34" s="5">
        <f>COUNTIF('DATA MHS'!E$1556:E$1605,$C34)</f>
        <v>0</v>
      </c>
      <c r="X34" s="5"/>
      <c r="Y34" s="5">
        <f>COUNTIF('DATA MHS'!E$1606:E$1753,$C34)</f>
        <v>0</v>
      </c>
      <c r="Z34" s="23">
        <f t="shared" si="0"/>
        <v>8</v>
      </c>
    </row>
    <row r="35" spans="1:26">
      <c r="A35" s="1">
        <v>31</v>
      </c>
      <c r="B35" s="1">
        <v>1</v>
      </c>
      <c r="C35" s="2" t="s">
        <v>2817</v>
      </c>
      <c r="D35" s="5"/>
      <c r="E35" s="5">
        <f>COUNTIF('DATA MHS'!E$4:E$228,C35)</f>
        <v>0</v>
      </c>
      <c r="F35" s="5"/>
      <c r="G35" s="30">
        <f>COUNTIF('DATA MHS'!E$229:E$290,C35)</f>
        <v>0</v>
      </c>
      <c r="H35" s="5"/>
      <c r="I35" s="5">
        <f>COUNTIF('DATA MHS'!E$291:E$475,C35)</f>
        <v>0</v>
      </c>
      <c r="J35" s="5"/>
      <c r="K35" s="5">
        <f>COUNTIF('DATA MHS'!E$476:E$717,$C35)</f>
        <v>0</v>
      </c>
      <c r="L35" s="5"/>
      <c r="M35" s="5">
        <f>COUNTIF('DATA MHS'!E$718:E$966,$C35)</f>
        <v>0</v>
      </c>
      <c r="N35" s="5"/>
      <c r="O35" s="5">
        <f>COUNTIF('DATA MHS'!E$967:E$1164,$C35)</f>
        <v>0</v>
      </c>
      <c r="P35" s="5"/>
      <c r="Q35" s="5">
        <f>COUNTIF('DATA MHS'!E$1165:E$1405,$C35)</f>
        <v>9</v>
      </c>
      <c r="R35" s="5"/>
      <c r="S35" s="5">
        <f>COUNTIF('DATA MHS'!E$1406:E$1483,$C35)</f>
        <v>0</v>
      </c>
      <c r="T35" s="5"/>
      <c r="U35" s="5">
        <f>COUNTIF('DATA MHS'!E$1484:E$1555,$C35)</f>
        <v>0</v>
      </c>
      <c r="V35" s="5"/>
      <c r="W35" s="5">
        <f>COUNTIF('DATA MHS'!E$1556:E$1605,$C35)</f>
        <v>0</v>
      </c>
      <c r="X35" s="5"/>
      <c r="Y35" s="5">
        <f>COUNTIF('DATA MHS'!E$1606:E$1753,$C35)</f>
        <v>0</v>
      </c>
      <c r="Z35" s="23">
        <f t="shared" si="0"/>
        <v>9</v>
      </c>
    </row>
    <row r="36" spans="1:26">
      <c r="A36" s="1">
        <v>32</v>
      </c>
      <c r="B36" s="1">
        <v>1</v>
      </c>
      <c r="C36" s="2" t="s">
        <v>2836</v>
      </c>
      <c r="D36" s="5"/>
      <c r="E36" s="5">
        <f>COUNTIF('DATA MHS'!E$4:E$228,C36)</f>
        <v>0</v>
      </c>
      <c r="F36" s="5"/>
      <c r="G36" s="30">
        <f>COUNTIF('DATA MHS'!E$229:E$290,C36)</f>
        <v>0</v>
      </c>
      <c r="H36" s="5"/>
      <c r="I36" s="5">
        <f>COUNTIF('DATA MHS'!E$291:E$475,C36)</f>
        <v>0</v>
      </c>
      <c r="J36" s="5"/>
      <c r="K36" s="5">
        <f>COUNTIF('DATA MHS'!E$476:E$717,$C36)</f>
        <v>0</v>
      </c>
      <c r="L36" s="5"/>
      <c r="M36" s="5">
        <f>COUNTIF('DATA MHS'!E$718:E$966,$C36)</f>
        <v>0</v>
      </c>
      <c r="N36" s="5"/>
      <c r="O36" s="5">
        <f>COUNTIF('DATA MHS'!E$967:E$1164,$C36)</f>
        <v>0</v>
      </c>
      <c r="P36" s="5"/>
      <c r="Q36" s="5">
        <f>COUNTIF('DATA MHS'!E$1165:E$1405,$C36)</f>
        <v>9</v>
      </c>
      <c r="R36" s="5"/>
      <c r="S36" s="5">
        <f>COUNTIF('DATA MHS'!E$1406:E$1483,$C36)</f>
        <v>0</v>
      </c>
      <c r="T36" s="5"/>
      <c r="U36" s="5">
        <f>COUNTIF('DATA MHS'!E$1484:E$1555,$C36)</f>
        <v>0</v>
      </c>
      <c r="V36" s="5"/>
      <c r="W36" s="5">
        <f>COUNTIF('DATA MHS'!E$1556:E$1605,$C36)</f>
        <v>0</v>
      </c>
      <c r="X36" s="5"/>
      <c r="Y36" s="5">
        <f>COUNTIF('DATA MHS'!E$1606:E$1753,$C36)</f>
        <v>0</v>
      </c>
      <c r="Z36" s="23">
        <f t="shared" si="0"/>
        <v>9</v>
      </c>
    </row>
    <row r="37" spans="1:26">
      <c r="A37" s="1">
        <v>33</v>
      </c>
      <c r="B37" s="1">
        <v>1</v>
      </c>
      <c r="C37" s="2" t="s">
        <v>2903</v>
      </c>
      <c r="D37" s="5"/>
      <c r="E37" s="5">
        <f>COUNTIF('DATA MHS'!E$4:E$228,C37)</f>
        <v>0</v>
      </c>
      <c r="F37" s="5"/>
      <c r="G37" s="30">
        <f>COUNTIF('DATA MHS'!E$229:E$290,C37)</f>
        <v>0</v>
      </c>
      <c r="H37" s="5"/>
      <c r="I37" s="5">
        <f>COUNTIF('DATA MHS'!E$291:E$475,C37)</f>
        <v>0</v>
      </c>
      <c r="J37" s="5"/>
      <c r="K37" s="5">
        <f>COUNTIF('DATA MHS'!E$476:E$717,$C37)</f>
        <v>0</v>
      </c>
      <c r="L37" s="5"/>
      <c r="M37" s="5">
        <f>COUNTIF('DATA MHS'!E$718:E$966,$C37)</f>
        <v>0</v>
      </c>
      <c r="N37" s="5"/>
      <c r="O37" s="5">
        <f>COUNTIF('DATA MHS'!E$967:E$1164,$C37)</f>
        <v>0</v>
      </c>
      <c r="P37" s="5"/>
      <c r="Q37" s="5">
        <f>COUNTIF('DATA MHS'!E$1165:E$1405,$C37)</f>
        <v>8</v>
      </c>
      <c r="R37" s="5"/>
      <c r="S37" s="5">
        <f>COUNTIF('DATA MHS'!E$1406:E$1483,$C37)</f>
        <v>0</v>
      </c>
      <c r="T37" s="5"/>
      <c r="U37" s="5">
        <f>COUNTIF('DATA MHS'!E$1484:E$1555,$C37)</f>
        <v>0</v>
      </c>
      <c r="V37" s="5"/>
      <c r="W37" s="5">
        <f>COUNTIF('DATA MHS'!E$1556:E$1605,$C37)</f>
        <v>0</v>
      </c>
      <c r="X37" s="5"/>
      <c r="Y37" s="5">
        <f>COUNTIF('DATA MHS'!E$1606:E$1753,$C37)</f>
        <v>0</v>
      </c>
      <c r="Z37" s="23">
        <f t="shared" si="0"/>
        <v>8</v>
      </c>
    </row>
    <row r="38" spans="1:26">
      <c r="A38" s="1">
        <v>34</v>
      </c>
      <c r="B38" s="1">
        <v>1</v>
      </c>
      <c r="C38" s="2" t="s">
        <v>2905</v>
      </c>
      <c r="D38" s="5"/>
      <c r="E38" s="5">
        <f>COUNTIF('DATA MHS'!E$4:E$228,C38)</f>
        <v>0</v>
      </c>
      <c r="F38" s="5"/>
      <c r="G38" s="30">
        <f>COUNTIF('DATA MHS'!E$229:E$290,C38)</f>
        <v>0</v>
      </c>
      <c r="H38" s="5"/>
      <c r="I38" s="5">
        <f>COUNTIF('DATA MHS'!E$291:E$475,C38)</f>
        <v>0</v>
      </c>
      <c r="J38" s="5"/>
      <c r="K38" s="5">
        <f>COUNTIF('DATA MHS'!E$476:E$717,$C38)</f>
        <v>0</v>
      </c>
      <c r="L38" s="5"/>
      <c r="M38" s="5">
        <f>COUNTIF('DATA MHS'!E$718:E$966,$C38)</f>
        <v>0</v>
      </c>
      <c r="N38" s="5"/>
      <c r="O38" s="5">
        <f>COUNTIF('DATA MHS'!E$967:E$1164,$C38)</f>
        <v>0</v>
      </c>
      <c r="P38" s="5"/>
      <c r="Q38" s="5">
        <f>COUNTIF('DATA MHS'!E$1165:E$1405,$C38)</f>
        <v>10</v>
      </c>
      <c r="R38" s="5"/>
      <c r="S38" s="5">
        <f>COUNTIF('DATA MHS'!E$1406:E$1483,$C38)</f>
        <v>0</v>
      </c>
      <c r="T38" s="5"/>
      <c r="U38" s="5">
        <f>COUNTIF('DATA MHS'!E$1484:E$1555,$C38)</f>
        <v>0</v>
      </c>
      <c r="V38" s="5"/>
      <c r="W38" s="5">
        <f>COUNTIF('DATA MHS'!E$1556:E$1605,$C38)</f>
        <v>0</v>
      </c>
      <c r="X38" s="5"/>
      <c r="Y38" s="5">
        <f>COUNTIF('DATA MHS'!E$1606:E$1753,$C38)</f>
        <v>0</v>
      </c>
      <c r="Z38" s="23">
        <f t="shared" si="0"/>
        <v>10</v>
      </c>
    </row>
    <row r="39" spans="1:26">
      <c r="A39" s="1">
        <v>35</v>
      </c>
      <c r="B39" s="1">
        <v>1</v>
      </c>
      <c r="C39" s="1" t="s">
        <v>2906</v>
      </c>
      <c r="D39" s="5"/>
      <c r="E39" s="5">
        <f>COUNTIF('DATA MHS'!E$4:E$228,C39)</f>
        <v>0</v>
      </c>
      <c r="F39" s="5"/>
      <c r="G39" s="30">
        <f>COUNTIF('DATA MHS'!E$229:E$290,C39)</f>
        <v>0</v>
      </c>
      <c r="H39" s="5"/>
      <c r="I39" s="5">
        <f>COUNTIF('DATA MHS'!E$291:E$475,C39)</f>
        <v>0</v>
      </c>
      <c r="J39" s="5"/>
      <c r="K39" s="5">
        <f>COUNTIF('DATA MHS'!E$476:E$717,$C39)</f>
        <v>0</v>
      </c>
      <c r="L39" s="5"/>
      <c r="M39" s="5">
        <f>COUNTIF('DATA MHS'!E$718:E$966,$C39)</f>
        <v>0</v>
      </c>
      <c r="N39" s="5"/>
      <c r="O39" s="5">
        <f>COUNTIF('DATA MHS'!E$967:E$1164,$C39)</f>
        <v>0</v>
      </c>
      <c r="P39" s="5"/>
      <c r="Q39" s="5">
        <f>COUNTIF('DATA MHS'!E$1165:E$1405,$C39)</f>
        <v>9</v>
      </c>
      <c r="R39" s="5"/>
      <c r="S39" s="5">
        <f>COUNTIF('DATA MHS'!E$1406:E$1483,$C39)</f>
        <v>0</v>
      </c>
      <c r="T39" s="5"/>
      <c r="U39" s="5">
        <f>COUNTIF('DATA MHS'!E$1484:E$1555,$C39)</f>
        <v>0</v>
      </c>
      <c r="V39" s="5"/>
      <c r="W39" s="5">
        <f>COUNTIF('DATA MHS'!E$1556:E$1605,$C39)</f>
        <v>0</v>
      </c>
      <c r="X39" s="5"/>
      <c r="Y39" s="5">
        <f>COUNTIF('DATA MHS'!E$1606:E$1753,$C39)</f>
        <v>0</v>
      </c>
      <c r="Z39" s="23">
        <f t="shared" si="0"/>
        <v>9</v>
      </c>
    </row>
    <row r="40" spans="1:26">
      <c r="A40" s="1">
        <v>36</v>
      </c>
      <c r="B40" s="1">
        <v>2</v>
      </c>
      <c r="C40" s="1" t="s">
        <v>501</v>
      </c>
      <c r="D40" s="5"/>
      <c r="E40" s="5">
        <f>COUNTIF('DATA MHS'!E$4:E$228,C40)</f>
        <v>0</v>
      </c>
      <c r="F40" s="5"/>
      <c r="G40" s="30">
        <f>COUNTIF('DATA MHS'!E$229:E$290,C40)</f>
        <v>2</v>
      </c>
      <c r="H40" s="5"/>
      <c r="I40" s="5">
        <f>COUNTIF('DATA MHS'!E$291:E$475,C40)</f>
        <v>4</v>
      </c>
      <c r="J40" s="5"/>
      <c r="K40" s="5">
        <f>COUNTIF('DATA MHS'!E$476:E$717,$C40)</f>
        <v>5</v>
      </c>
      <c r="L40" s="5">
        <v>6</v>
      </c>
      <c r="M40" s="5">
        <f>COUNTIF('DATA MHS'!E$718:E$966,$C40)</f>
        <v>6</v>
      </c>
      <c r="N40" s="5"/>
      <c r="O40" s="5">
        <f>COUNTIF('DATA MHS'!E$967:E$1164,$C40)</f>
        <v>5</v>
      </c>
      <c r="P40" s="5"/>
      <c r="Q40" s="5">
        <f>COUNTIF('DATA MHS'!E$1165:E$1405,$C40)</f>
        <v>0</v>
      </c>
      <c r="R40" s="5"/>
      <c r="S40" s="5">
        <f>COUNTIF('DATA MHS'!E$1406:E$1483,$C40)</f>
        <v>0</v>
      </c>
      <c r="T40" s="5"/>
      <c r="U40" s="5">
        <f>COUNTIF('DATA MHS'!E$1484:E$1555,$C40)</f>
        <v>4</v>
      </c>
      <c r="V40" s="5"/>
      <c r="W40" s="5">
        <f>COUNTIF('DATA MHS'!E$1556:E$1605,$C40)</f>
        <v>0</v>
      </c>
      <c r="X40" s="5"/>
      <c r="Y40" s="5">
        <f>COUNTIF('DATA MHS'!E$1606:E$1753,$C40)</f>
        <v>3</v>
      </c>
      <c r="Z40" s="23">
        <f t="shared" si="0"/>
        <v>29</v>
      </c>
    </row>
    <row r="41" spans="1:26">
      <c r="A41" s="1">
        <v>37</v>
      </c>
      <c r="B41" s="1">
        <v>2</v>
      </c>
      <c r="C41" s="1" t="s">
        <v>503</v>
      </c>
      <c r="D41" s="5"/>
      <c r="E41" s="5">
        <f>COUNTIF('DATA MHS'!E$4:E$228,C41)</f>
        <v>0</v>
      </c>
      <c r="F41" s="5"/>
      <c r="G41" s="30">
        <f>COUNTIF('DATA MHS'!E$229:E$290,C41)</f>
        <v>2</v>
      </c>
      <c r="H41" s="5"/>
      <c r="I41" s="5">
        <f>COUNTIF('DATA MHS'!E$291:E$475,C41)</f>
        <v>4</v>
      </c>
      <c r="J41" s="5"/>
      <c r="K41" s="5">
        <f>COUNTIF('DATA MHS'!E$476:E$717,$C41)</f>
        <v>5</v>
      </c>
      <c r="L41" s="5">
        <v>6</v>
      </c>
      <c r="M41" s="5">
        <f>COUNTIF('DATA MHS'!E$718:E$966,$C41)</f>
        <v>6</v>
      </c>
      <c r="N41" s="5"/>
      <c r="O41" s="5">
        <f>COUNTIF('DATA MHS'!E$967:E$1164,$C41)</f>
        <v>7</v>
      </c>
      <c r="P41" s="5"/>
      <c r="Q41" s="5">
        <f>COUNTIF('DATA MHS'!E$1165:E$1405,$C41)</f>
        <v>0</v>
      </c>
      <c r="R41" s="5"/>
      <c r="S41" s="5">
        <f>COUNTIF('DATA MHS'!E$1406:E$1483,$C41)</f>
        <v>0</v>
      </c>
      <c r="T41" s="5"/>
      <c r="U41" s="5">
        <f>COUNTIF('DATA MHS'!E$1484:E$1555,$C41)</f>
        <v>3</v>
      </c>
      <c r="V41" s="5"/>
      <c r="W41" s="5">
        <f>COUNTIF('DATA MHS'!E$1556:E$1605,$C41)</f>
        <v>0</v>
      </c>
      <c r="X41" s="5"/>
      <c r="Y41" s="5">
        <f>COUNTIF('DATA MHS'!E$1606:E$1753,$C41)</f>
        <v>3</v>
      </c>
      <c r="Z41" s="23">
        <f t="shared" si="0"/>
        <v>30</v>
      </c>
    </row>
    <row r="42" spans="1:26">
      <c r="A42" s="1">
        <v>38</v>
      </c>
      <c r="B42" s="1">
        <v>2</v>
      </c>
      <c r="C42" s="1" t="s">
        <v>504</v>
      </c>
      <c r="D42" s="5"/>
      <c r="E42" s="5">
        <f>COUNTIF('DATA MHS'!E$4:E$228,C42)</f>
        <v>0</v>
      </c>
      <c r="F42" s="5"/>
      <c r="G42" s="30">
        <f>COUNTIF('DATA MHS'!E$229:E$290,C42)</f>
        <v>2</v>
      </c>
      <c r="H42" s="5"/>
      <c r="I42" s="5">
        <f>COUNTIF('DATA MHS'!E$291:E$475,C42)</f>
        <v>4</v>
      </c>
      <c r="J42" s="5"/>
      <c r="K42" s="5">
        <f>COUNTIF('DATA MHS'!E$476:E$717,$C42)</f>
        <v>5</v>
      </c>
      <c r="L42" s="5">
        <v>6</v>
      </c>
      <c r="M42" s="5">
        <f>COUNTIF('DATA MHS'!E$718:E$966,$C42)</f>
        <v>6</v>
      </c>
      <c r="N42" s="5"/>
      <c r="O42" s="5">
        <f>COUNTIF('DATA MHS'!E$967:E$1164,$C42)</f>
        <v>6</v>
      </c>
      <c r="P42" s="5"/>
      <c r="Q42" s="5">
        <f>COUNTIF('DATA MHS'!E$1165:E$1405,$C42)</f>
        <v>0</v>
      </c>
      <c r="R42" s="5"/>
      <c r="S42" s="5">
        <f>COUNTIF('DATA MHS'!E$1406:E$1483,$C42)</f>
        <v>0</v>
      </c>
      <c r="T42" s="5"/>
      <c r="U42" s="5">
        <f>COUNTIF('DATA MHS'!E$1484:E$1555,$C42)</f>
        <v>4</v>
      </c>
      <c r="V42" s="5"/>
      <c r="W42" s="5">
        <f>COUNTIF('DATA MHS'!E$1556:E$1605,$C42)</f>
        <v>0</v>
      </c>
      <c r="X42" s="5"/>
      <c r="Y42" s="5">
        <f>COUNTIF('DATA MHS'!E$1606:E$1753,$C42)</f>
        <v>3</v>
      </c>
      <c r="Z42" s="23">
        <f t="shared" si="0"/>
        <v>30</v>
      </c>
    </row>
    <row r="43" spans="1:26">
      <c r="A43" s="1">
        <v>39</v>
      </c>
      <c r="B43" s="1">
        <v>2</v>
      </c>
      <c r="C43" s="1" t="s">
        <v>505</v>
      </c>
      <c r="D43" s="5"/>
      <c r="E43" s="5">
        <f>COUNTIF('DATA MHS'!E$4:E$228,C43)</f>
        <v>0</v>
      </c>
      <c r="F43" s="5"/>
      <c r="G43" s="30">
        <f>COUNTIF('DATA MHS'!E$229:E$290,C43)</f>
        <v>2</v>
      </c>
      <c r="H43" s="5"/>
      <c r="I43" s="5">
        <f>COUNTIF('DATA MHS'!E$291:E$475,C43)</f>
        <v>4</v>
      </c>
      <c r="J43" s="5"/>
      <c r="K43" s="5">
        <f>COUNTIF('DATA MHS'!E$476:E$717,$C43)</f>
        <v>6</v>
      </c>
      <c r="L43" s="5">
        <v>6</v>
      </c>
      <c r="M43" s="5">
        <f>COUNTIF('DATA MHS'!E$718:E$966,$C43)</f>
        <v>6</v>
      </c>
      <c r="N43" s="5"/>
      <c r="O43" s="5">
        <f>COUNTIF('DATA MHS'!E$967:E$1164,$C43)</f>
        <v>7</v>
      </c>
      <c r="P43" s="5"/>
      <c r="Q43" s="5">
        <f>COUNTIF('DATA MHS'!E$1165:E$1405,$C43)</f>
        <v>0</v>
      </c>
      <c r="R43" s="5"/>
      <c r="S43" s="5">
        <f>COUNTIF('DATA MHS'!E$1406:E$1483,$C43)</f>
        <v>0</v>
      </c>
      <c r="T43" s="5"/>
      <c r="U43" s="5">
        <f>COUNTIF('DATA MHS'!E$1484:E$1555,$C43)</f>
        <v>4</v>
      </c>
      <c r="V43" s="5"/>
      <c r="W43" s="5">
        <f>COUNTIF('DATA MHS'!E$1556:E$1605,$C43)</f>
        <v>0</v>
      </c>
      <c r="X43" s="5"/>
      <c r="Y43" s="5">
        <f>COUNTIF('DATA MHS'!E$1606:E$1753,$C43)</f>
        <v>4</v>
      </c>
      <c r="Z43" s="23">
        <f t="shared" si="0"/>
        <v>33</v>
      </c>
    </row>
    <row r="44" spans="1:26">
      <c r="A44" s="1">
        <v>40</v>
      </c>
      <c r="B44" s="1">
        <v>2</v>
      </c>
      <c r="C44" s="1" t="s">
        <v>517</v>
      </c>
      <c r="D44" s="5"/>
      <c r="E44" s="5">
        <f>COUNTIF('DATA MHS'!E$4:E$228,C44)</f>
        <v>0</v>
      </c>
      <c r="F44" s="5"/>
      <c r="G44" s="30">
        <f>COUNTIF('DATA MHS'!E$229:E$290,C44)</f>
        <v>2</v>
      </c>
      <c r="H44" s="5"/>
      <c r="I44" s="5">
        <f>COUNTIF('DATA MHS'!E$291:E$475,C44)</f>
        <v>4</v>
      </c>
      <c r="J44" s="5"/>
      <c r="K44" s="5">
        <f>COUNTIF('DATA MHS'!E$476:E$717,$C44)</f>
        <v>5</v>
      </c>
      <c r="L44" s="5">
        <v>6</v>
      </c>
      <c r="M44" s="5">
        <f>COUNTIF('DATA MHS'!E$718:E$966,$C44)</f>
        <v>6</v>
      </c>
      <c r="N44" s="5"/>
      <c r="O44" s="5">
        <f>COUNTIF('DATA MHS'!E$967:E$1164,$C44)</f>
        <v>8</v>
      </c>
      <c r="P44" s="5"/>
      <c r="Q44" s="5">
        <f>COUNTIF('DATA MHS'!E$1165:E$1405,$C44)</f>
        <v>0</v>
      </c>
      <c r="R44" s="5"/>
      <c r="S44" s="5">
        <f>COUNTIF('DATA MHS'!E$1406:E$1483,$C44)</f>
        <v>0</v>
      </c>
      <c r="T44" s="5"/>
      <c r="U44" s="5">
        <f>COUNTIF('DATA MHS'!E$1484:E$1555,$C44)</f>
        <v>3</v>
      </c>
      <c r="V44" s="5"/>
      <c r="W44" s="5">
        <f>COUNTIF('DATA MHS'!E$1556:E$1605,$C44)</f>
        <v>0</v>
      </c>
      <c r="X44" s="5"/>
      <c r="Y44" s="5">
        <f>COUNTIF('DATA MHS'!E$1606:E$1753,$C44)</f>
        <v>3</v>
      </c>
      <c r="Z44" s="23">
        <f t="shared" si="0"/>
        <v>31</v>
      </c>
    </row>
    <row r="45" spans="1:26">
      <c r="A45" s="1">
        <v>41</v>
      </c>
      <c r="B45" s="1">
        <v>2</v>
      </c>
      <c r="C45" s="1" t="s">
        <v>516</v>
      </c>
      <c r="D45" s="5"/>
      <c r="E45" s="5">
        <f>COUNTIF('DATA MHS'!E$4:E$228,C45)</f>
        <v>0</v>
      </c>
      <c r="F45" s="5"/>
      <c r="G45" s="30">
        <f>COUNTIF('DATA MHS'!E$229:E$290,C45)</f>
        <v>2</v>
      </c>
      <c r="H45" s="5"/>
      <c r="I45" s="5">
        <f>COUNTIF('DATA MHS'!E$291:E$475,C45)</f>
        <v>4</v>
      </c>
      <c r="J45" s="5"/>
      <c r="K45" s="5">
        <f>COUNTIF('DATA MHS'!E$476:E$717,$C45)</f>
        <v>5</v>
      </c>
      <c r="L45" s="5">
        <v>6</v>
      </c>
      <c r="M45" s="5">
        <f>COUNTIF('DATA MHS'!E$718:E$966,$C45)</f>
        <v>6</v>
      </c>
      <c r="N45" s="5"/>
      <c r="O45" s="5">
        <f>COUNTIF('DATA MHS'!E$967:E$1164,$C45)</f>
        <v>7</v>
      </c>
      <c r="P45" s="5"/>
      <c r="Q45" s="5">
        <f>COUNTIF('DATA MHS'!E$1165:E$1405,$C45)</f>
        <v>0</v>
      </c>
      <c r="R45" s="5"/>
      <c r="S45" s="5">
        <f>COUNTIF('DATA MHS'!E$1406:E$1483,$C45)</f>
        <v>0</v>
      </c>
      <c r="T45" s="5"/>
      <c r="U45" s="5">
        <f>COUNTIF('DATA MHS'!E$1484:E$1555,$C45)</f>
        <v>2</v>
      </c>
      <c r="V45" s="5"/>
      <c r="W45" s="5">
        <f>COUNTIF('DATA MHS'!E$1556:E$1605,$C45)</f>
        <v>0</v>
      </c>
      <c r="X45" s="5"/>
      <c r="Y45" s="5">
        <f>COUNTIF('DATA MHS'!E$1606:E$1753,$C45)</f>
        <v>4</v>
      </c>
      <c r="Z45" s="23">
        <f t="shared" si="0"/>
        <v>30</v>
      </c>
    </row>
    <row r="46" spans="1:26">
      <c r="A46" s="1">
        <v>42</v>
      </c>
      <c r="B46" s="1">
        <v>2</v>
      </c>
      <c r="C46" s="1" t="s">
        <v>518</v>
      </c>
      <c r="D46" s="5"/>
      <c r="E46" s="5">
        <f>COUNTIF('DATA MHS'!E$4:E$228,C46)</f>
        <v>0</v>
      </c>
      <c r="F46" s="5"/>
      <c r="G46" s="30">
        <f>COUNTIF('DATA MHS'!E$229:E$290,C46)</f>
        <v>2</v>
      </c>
      <c r="H46" s="5"/>
      <c r="I46" s="5">
        <f>COUNTIF('DATA MHS'!E$291:E$475,C46)</f>
        <v>4</v>
      </c>
      <c r="J46" s="5"/>
      <c r="K46" s="5">
        <f>COUNTIF('DATA MHS'!E$476:E$717,$C46)</f>
        <v>5</v>
      </c>
      <c r="L46" s="5">
        <v>6</v>
      </c>
      <c r="M46" s="5">
        <f>COUNTIF('DATA MHS'!E$718:E$966,$C46)</f>
        <v>6</v>
      </c>
      <c r="N46" s="5"/>
      <c r="O46" s="5">
        <f>COUNTIF('DATA MHS'!E$967:E$1164,$C46)</f>
        <v>7</v>
      </c>
      <c r="P46" s="5"/>
      <c r="Q46" s="5">
        <f>COUNTIF('DATA MHS'!E$1165:E$1405,$C46)</f>
        <v>0</v>
      </c>
      <c r="R46" s="5"/>
      <c r="S46" s="5">
        <f>COUNTIF('DATA MHS'!E$1406:E$1483,$C46)</f>
        <v>0</v>
      </c>
      <c r="T46" s="5"/>
      <c r="U46" s="5">
        <f>COUNTIF('DATA MHS'!E$1484:E$1555,$C46)</f>
        <v>2</v>
      </c>
      <c r="V46" s="5"/>
      <c r="W46" s="5">
        <f>COUNTIF('DATA MHS'!E$1556:E$1605,$C46)</f>
        <v>0</v>
      </c>
      <c r="X46" s="5"/>
      <c r="Y46" s="5">
        <f>COUNTIF('DATA MHS'!E$1606:E$1753,$C46)</f>
        <v>4</v>
      </c>
      <c r="Z46" s="23">
        <f t="shared" si="0"/>
        <v>30</v>
      </c>
    </row>
    <row r="47" spans="1:26">
      <c r="A47" s="1">
        <v>43</v>
      </c>
      <c r="B47" s="1">
        <v>2</v>
      </c>
      <c r="C47" s="1" t="s">
        <v>527</v>
      </c>
      <c r="D47" s="5"/>
      <c r="E47" s="5">
        <f>COUNTIF('DATA MHS'!E$4:E$228,C47)</f>
        <v>0</v>
      </c>
      <c r="F47" s="5"/>
      <c r="G47" s="30">
        <f>COUNTIF('DATA MHS'!E$229:E$290,C47)</f>
        <v>2</v>
      </c>
      <c r="H47" s="5"/>
      <c r="I47" s="5">
        <f>COUNTIF('DATA MHS'!E$291:E$475,C47)</f>
        <v>4</v>
      </c>
      <c r="J47" s="5"/>
      <c r="K47" s="5">
        <f>COUNTIF('DATA MHS'!E$476:E$717,$C47)</f>
        <v>5</v>
      </c>
      <c r="L47" s="5">
        <v>6</v>
      </c>
      <c r="M47" s="5">
        <f>COUNTIF('DATA MHS'!E$718:E$966,$C47)</f>
        <v>6</v>
      </c>
      <c r="N47" s="5"/>
      <c r="O47" s="5">
        <f>COUNTIF('DATA MHS'!E$967:E$1164,$C47)</f>
        <v>6</v>
      </c>
      <c r="P47" s="5"/>
      <c r="Q47" s="5">
        <f>COUNTIF('DATA MHS'!E$1165:E$1405,$C47)</f>
        <v>0</v>
      </c>
      <c r="R47" s="5"/>
      <c r="S47" s="5">
        <f>COUNTIF('DATA MHS'!E$1406:E$1483,$C47)</f>
        <v>0</v>
      </c>
      <c r="T47" s="5"/>
      <c r="U47" s="5">
        <f>COUNTIF('DATA MHS'!E$1484:E$1555,$C47)</f>
        <v>3</v>
      </c>
      <c r="V47" s="5"/>
      <c r="W47" s="5">
        <f>COUNTIF('DATA MHS'!E$1556:E$1605,$C47)</f>
        <v>0</v>
      </c>
      <c r="X47" s="5"/>
      <c r="Y47" s="5">
        <f>COUNTIF('DATA MHS'!E$1606:E$1753,$C47)</f>
        <v>4</v>
      </c>
      <c r="Z47" s="23">
        <f t="shared" si="0"/>
        <v>30</v>
      </c>
    </row>
    <row r="48" spans="1:26">
      <c r="A48" s="1">
        <v>44</v>
      </c>
      <c r="B48" s="1">
        <v>2</v>
      </c>
      <c r="C48" s="1" t="s">
        <v>528</v>
      </c>
      <c r="D48" s="5"/>
      <c r="E48" s="5">
        <f>COUNTIF('DATA MHS'!E$4:E$228,C48)</f>
        <v>0</v>
      </c>
      <c r="F48" s="5"/>
      <c r="G48" s="30">
        <f>COUNTIF('DATA MHS'!E$229:E$290,C48)</f>
        <v>2</v>
      </c>
      <c r="H48" s="5"/>
      <c r="I48" s="5">
        <f>COUNTIF('DATA MHS'!E$291:E$475,C48)</f>
        <v>3</v>
      </c>
      <c r="J48" s="5"/>
      <c r="K48" s="5">
        <f>COUNTIF('DATA MHS'!E$476:E$717,$C48)</f>
        <v>5</v>
      </c>
      <c r="L48" s="5">
        <v>6</v>
      </c>
      <c r="M48" s="5">
        <f>COUNTIF('DATA MHS'!E$718:E$966,$C48)</f>
        <v>6</v>
      </c>
      <c r="N48" s="5"/>
      <c r="O48" s="5">
        <f>COUNTIF('DATA MHS'!E$967:E$1164,$C48)</f>
        <v>7</v>
      </c>
      <c r="P48" s="5"/>
      <c r="Q48" s="5">
        <f>COUNTIF('DATA MHS'!E$1165:E$1405,$C48)</f>
        <v>0</v>
      </c>
      <c r="R48" s="5"/>
      <c r="S48" s="5">
        <f>COUNTIF('DATA MHS'!E$1406:E$1483,$C48)</f>
        <v>0</v>
      </c>
      <c r="T48" s="5"/>
      <c r="U48" s="5">
        <f>COUNTIF('DATA MHS'!E$1484:E$1555,$C48)</f>
        <v>3</v>
      </c>
      <c r="V48" s="5"/>
      <c r="W48" s="5">
        <f>COUNTIF('DATA MHS'!E$1556:E$1605,$C48)</f>
        <v>0</v>
      </c>
      <c r="X48" s="5"/>
      <c r="Y48" s="5">
        <f>COUNTIF('DATA MHS'!E$1606:E$1753,$C48)</f>
        <v>3</v>
      </c>
      <c r="Z48" s="23">
        <f t="shared" si="0"/>
        <v>29</v>
      </c>
    </row>
    <row r="49" spans="1:26">
      <c r="A49" s="1">
        <v>45</v>
      </c>
      <c r="B49" s="1">
        <v>2</v>
      </c>
      <c r="C49" s="1" t="s">
        <v>549</v>
      </c>
      <c r="D49" s="5"/>
      <c r="E49" s="5">
        <f>COUNTIF('DATA MHS'!E$4:E$228,C49)</f>
        <v>0</v>
      </c>
      <c r="F49" s="5"/>
      <c r="G49" s="30">
        <f>COUNTIF('DATA MHS'!E$229:E$290,C49)</f>
        <v>2</v>
      </c>
      <c r="H49" s="5"/>
      <c r="I49" s="5">
        <f>COUNTIF('DATA MHS'!E$291:E$475,C49)</f>
        <v>4</v>
      </c>
      <c r="J49" s="5"/>
      <c r="K49" s="5">
        <f>COUNTIF('DATA MHS'!E$476:E$717,$C49)</f>
        <v>5</v>
      </c>
      <c r="L49" s="5">
        <v>6</v>
      </c>
      <c r="M49" s="5">
        <f>COUNTIF('DATA MHS'!E$718:E$966,$C49)</f>
        <v>6</v>
      </c>
      <c r="N49" s="5"/>
      <c r="O49" s="5">
        <f>COUNTIF('DATA MHS'!E$967:E$1164,$C49)</f>
        <v>7</v>
      </c>
      <c r="P49" s="5"/>
      <c r="Q49" s="5">
        <f>COUNTIF('DATA MHS'!E$1165:E$1405,$C49)</f>
        <v>0</v>
      </c>
      <c r="R49" s="5"/>
      <c r="S49" s="5">
        <f>COUNTIF('DATA MHS'!E$1406:E$1483,$C49)</f>
        <v>0</v>
      </c>
      <c r="T49" s="5"/>
      <c r="U49" s="5">
        <f>COUNTIF('DATA MHS'!E$1484:E$1555,$C49)</f>
        <v>3</v>
      </c>
      <c r="V49" s="5"/>
      <c r="W49" s="5">
        <f>COUNTIF('DATA MHS'!E$1556:E$1605,$C49)</f>
        <v>0</v>
      </c>
      <c r="X49" s="5"/>
      <c r="Y49" s="5">
        <f>COUNTIF('DATA MHS'!E$1606:E$1753,$C49)</f>
        <v>3</v>
      </c>
      <c r="Z49" s="23">
        <f t="shared" si="0"/>
        <v>30</v>
      </c>
    </row>
    <row r="50" spans="1:26">
      <c r="A50" s="1">
        <v>46</v>
      </c>
      <c r="B50" s="1">
        <v>2</v>
      </c>
      <c r="C50" s="1" t="s">
        <v>550</v>
      </c>
      <c r="D50" s="5"/>
      <c r="E50" s="5">
        <f>COUNTIF('DATA MHS'!E$4:E$228,C50)</f>
        <v>0</v>
      </c>
      <c r="F50" s="5"/>
      <c r="G50" s="30">
        <f>COUNTIF('DATA MHS'!E$229:E$290,C50)</f>
        <v>2</v>
      </c>
      <c r="H50" s="5"/>
      <c r="I50" s="5">
        <f>COUNTIF('DATA MHS'!E$291:E$475,C50)</f>
        <v>4</v>
      </c>
      <c r="J50" s="5"/>
      <c r="K50" s="5">
        <f>COUNTIF('DATA MHS'!E$476:E$717,$C50)</f>
        <v>5</v>
      </c>
      <c r="L50" s="5">
        <v>6</v>
      </c>
      <c r="M50" s="5">
        <f>COUNTIF('DATA MHS'!E$718:E$966,$C50)</f>
        <v>6</v>
      </c>
      <c r="N50" s="5"/>
      <c r="O50" s="5">
        <f>COUNTIF('DATA MHS'!E$967:E$1164,$C50)</f>
        <v>7</v>
      </c>
      <c r="P50" s="5"/>
      <c r="Q50" s="5">
        <f>COUNTIF('DATA MHS'!E$1165:E$1405,$C50)</f>
        <v>0</v>
      </c>
      <c r="R50" s="5"/>
      <c r="S50" s="5">
        <f>COUNTIF('DATA MHS'!E$1406:E$1483,$C50)</f>
        <v>0</v>
      </c>
      <c r="T50" s="5"/>
      <c r="U50" s="5">
        <f>COUNTIF('DATA MHS'!E$1484:E$1555,$C50)</f>
        <v>2</v>
      </c>
      <c r="V50" s="5"/>
      <c r="W50" s="5">
        <f>COUNTIF('DATA MHS'!E$1556:E$1605,$C50)</f>
        <v>0</v>
      </c>
      <c r="X50" s="5"/>
      <c r="Y50" s="5">
        <f>COUNTIF('DATA MHS'!E$1606:E$1753,$C50)</f>
        <v>4</v>
      </c>
      <c r="Z50" s="23">
        <f t="shared" si="0"/>
        <v>30</v>
      </c>
    </row>
    <row r="51" spans="1:26">
      <c r="A51" s="1">
        <v>47</v>
      </c>
      <c r="B51" s="1">
        <v>2</v>
      </c>
      <c r="C51" s="1" t="s">
        <v>551</v>
      </c>
      <c r="D51" s="5"/>
      <c r="E51" s="5">
        <f>COUNTIF('DATA MHS'!E$4:E$228,C51)</f>
        <v>0</v>
      </c>
      <c r="F51" s="5"/>
      <c r="G51" s="30">
        <f>COUNTIF('DATA MHS'!E$229:E$290,C51)</f>
        <v>2</v>
      </c>
      <c r="H51" s="5"/>
      <c r="I51" s="5">
        <f>COUNTIF('DATA MHS'!E$291:E$475,C51)</f>
        <v>4</v>
      </c>
      <c r="J51" s="5"/>
      <c r="K51" s="5">
        <f>COUNTIF('DATA MHS'!E$476:E$717,$C51)</f>
        <v>5</v>
      </c>
      <c r="L51" s="5">
        <v>6</v>
      </c>
      <c r="M51" s="5">
        <f>COUNTIF('DATA MHS'!E$718:E$966,$C51)</f>
        <v>6</v>
      </c>
      <c r="N51" s="5"/>
      <c r="O51" s="5">
        <f>COUNTIF('DATA MHS'!E$967:E$1164,$C51)</f>
        <v>6</v>
      </c>
      <c r="P51" s="5"/>
      <c r="Q51" s="5">
        <f>COUNTIF('DATA MHS'!E$1165:E$1405,$C51)</f>
        <v>0</v>
      </c>
      <c r="R51" s="5"/>
      <c r="S51" s="5">
        <f>COUNTIF('DATA MHS'!E$1406:E$1483,$C51)</f>
        <v>0</v>
      </c>
      <c r="T51" s="5"/>
      <c r="U51" s="5">
        <f>COUNTIF('DATA MHS'!E$1484:E$1555,$C51)</f>
        <v>3</v>
      </c>
      <c r="V51" s="5"/>
      <c r="W51" s="5">
        <f>COUNTIF('DATA MHS'!E$1556:E$1605,$C51)</f>
        <v>0</v>
      </c>
      <c r="X51" s="5"/>
      <c r="Y51" s="5">
        <f>COUNTIF('DATA MHS'!E$1606:E$1753,$C51)</f>
        <v>4</v>
      </c>
      <c r="Z51" s="23">
        <f t="shared" si="0"/>
        <v>30</v>
      </c>
    </row>
    <row r="52" spans="1:26">
      <c r="A52" s="1">
        <v>48</v>
      </c>
      <c r="B52" s="1">
        <v>2</v>
      </c>
      <c r="C52" s="1" t="s">
        <v>552</v>
      </c>
      <c r="D52" s="5"/>
      <c r="E52" s="5">
        <f>COUNTIF('DATA MHS'!E$4:E$228,C52)</f>
        <v>0</v>
      </c>
      <c r="F52" s="5"/>
      <c r="G52" s="30">
        <f>COUNTIF('DATA MHS'!E$229:E$290,C52)</f>
        <v>2</v>
      </c>
      <c r="H52" s="5"/>
      <c r="I52" s="5">
        <f>COUNTIF('DATA MHS'!E$291:E$475,C52)</f>
        <v>3</v>
      </c>
      <c r="J52" s="5"/>
      <c r="K52" s="5">
        <f>COUNTIF('DATA MHS'!E$476:E$717,$C52)</f>
        <v>5</v>
      </c>
      <c r="L52" s="5">
        <v>6</v>
      </c>
      <c r="M52" s="5">
        <f>COUNTIF('DATA MHS'!E$718:E$966,$C52)</f>
        <v>6</v>
      </c>
      <c r="N52" s="5"/>
      <c r="O52" s="5">
        <f>COUNTIF('DATA MHS'!E$967:E$1164,$C52)</f>
        <v>6</v>
      </c>
      <c r="P52" s="5"/>
      <c r="Q52" s="5">
        <f>COUNTIF('DATA MHS'!E$1165:E$1405,$C52)</f>
        <v>0</v>
      </c>
      <c r="R52" s="5"/>
      <c r="S52" s="5">
        <f>COUNTIF('DATA MHS'!E$1406:E$1483,$C52)</f>
        <v>0</v>
      </c>
      <c r="T52" s="5"/>
      <c r="U52" s="5">
        <f>COUNTIF('DATA MHS'!E$1484:E$1555,$C52)</f>
        <v>2</v>
      </c>
      <c r="V52" s="5"/>
      <c r="W52" s="5">
        <f>COUNTIF('DATA MHS'!E$1556:E$1605,$C52)</f>
        <v>0</v>
      </c>
      <c r="X52" s="5"/>
      <c r="Y52" s="5">
        <f>COUNTIF('DATA MHS'!E$1606:E$1753,$C52)</f>
        <v>3</v>
      </c>
      <c r="Z52" s="23">
        <f t="shared" si="0"/>
        <v>27</v>
      </c>
    </row>
    <row r="53" spans="1:26">
      <c r="A53" s="1">
        <v>49</v>
      </c>
      <c r="B53" s="1">
        <v>2</v>
      </c>
      <c r="C53" s="1" t="s">
        <v>554</v>
      </c>
      <c r="D53" s="5"/>
      <c r="E53" s="5">
        <f>COUNTIF('DATA MHS'!E$4:E$228,C53)</f>
        <v>0</v>
      </c>
      <c r="F53" s="5"/>
      <c r="G53" s="30">
        <f>COUNTIF('DATA MHS'!E$229:E$290,C53)</f>
        <v>2</v>
      </c>
      <c r="H53" s="5"/>
      <c r="I53" s="5">
        <f>COUNTIF('DATA MHS'!E$291:E$475,C53)</f>
        <v>4</v>
      </c>
      <c r="J53" s="5"/>
      <c r="K53" s="5">
        <f>COUNTIF('DATA MHS'!E$476:E$717,$C53)</f>
        <v>5</v>
      </c>
      <c r="L53" s="5">
        <v>6</v>
      </c>
      <c r="M53" s="5">
        <f>COUNTIF('DATA MHS'!E$718:E$966,$C53)</f>
        <v>6</v>
      </c>
      <c r="N53" s="5"/>
      <c r="O53" s="5">
        <f>COUNTIF('DATA MHS'!E$967:E$1164,$C53)</f>
        <v>6</v>
      </c>
      <c r="P53" s="5"/>
      <c r="Q53" s="5">
        <f>COUNTIF('DATA MHS'!E$1165:E$1405,$C53)</f>
        <v>0</v>
      </c>
      <c r="R53" s="5"/>
      <c r="S53" s="5">
        <f>COUNTIF('DATA MHS'!E$1406:E$1483,$C53)</f>
        <v>0</v>
      </c>
      <c r="T53" s="5"/>
      <c r="U53" s="5">
        <f>COUNTIF('DATA MHS'!E$1484:E$1555,$C53)</f>
        <v>2</v>
      </c>
      <c r="V53" s="5"/>
      <c r="W53" s="5">
        <f>COUNTIF('DATA MHS'!E$1556:E$1605,$C53)</f>
        <v>0</v>
      </c>
      <c r="X53" s="5"/>
      <c r="Y53" s="5">
        <f>COUNTIF('DATA MHS'!E$1606:E$1753,$C53)</f>
        <v>4</v>
      </c>
      <c r="Z53" s="23">
        <f t="shared" si="0"/>
        <v>29</v>
      </c>
    </row>
    <row r="54" spans="1:26">
      <c r="A54" s="1">
        <v>50</v>
      </c>
      <c r="B54" s="1">
        <v>2</v>
      </c>
      <c r="C54" s="1" t="s">
        <v>566</v>
      </c>
      <c r="D54" s="5"/>
      <c r="E54" s="5">
        <f>COUNTIF('DATA MHS'!E$4:E$228,C54)</f>
        <v>0</v>
      </c>
      <c r="F54" s="5"/>
      <c r="G54" s="30">
        <f>COUNTIF('DATA MHS'!E$229:E$290,C54)</f>
        <v>2</v>
      </c>
      <c r="H54" s="5"/>
      <c r="I54" s="5">
        <f>COUNTIF('DATA MHS'!E$291:E$475,C54)</f>
        <v>4</v>
      </c>
      <c r="J54" s="5"/>
      <c r="K54" s="5">
        <f>COUNTIF('DATA MHS'!E$476:E$717,$C54)</f>
        <v>5</v>
      </c>
      <c r="L54" s="5">
        <v>6</v>
      </c>
      <c r="M54" s="5">
        <f>COUNTIF('DATA MHS'!E$718:E$966,$C54)</f>
        <v>6</v>
      </c>
      <c r="N54" s="5"/>
      <c r="O54" s="5">
        <f>COUNTIF('DATA MHS'!E$967:E$1164,$C54)</f>
        <v>7</v>
      </c>
      <c r="P54" s="5"/>
      <c r="Q54" s="5">
        <f>COUNTIF('DATA MHS'!E$1165:E$1405,$C54)</f>
        <v>0</v>
      </c>
      <c r="R54" s="5"/>
      <c r="S54" s="5">
        <f>COUNTIF('DATA MHS'!E$1406:E$1483,$C54)</f>
        <v>0</v>
      </c>
      <c r="T54" s="5"/>
      <c r="U54" s="5">
        <f>COUNTIF('DATA MHS'!E$1484:E$1555,$C54)</f>
        <v>3</v>
      </c>
      <c r="V54" s="5"/>
      <c r="W54" s="5">
        <f>COUNTIF('DATA MHS'!E$1556:E$1605,$C54)</f>
        <v>0</v>
      </c>
      <c r="X54" s="5"/>
      <c r="Y54" s="5">
        <f>COUNTIF('DATA MHS'!E$1606:E$1753,$C54)</f>
        <v>2</v>
      </c>
      <c r="Z54" s="23">
        <f t="shared" si="0"/>
        <v>29</v>
      </c>
    </row>
    <row r="55" spans="1:26">
      <c r="A55" s="1">
        <v>51</v>
      </c>
      <c r="B55" s="1">
        <v>2</v>
      </c>
      <c r="C55" s="1" t="s">
        <v>567</v>
      </c>
      <c r="D55" s="5"/>
      <c r="E55" s="5">
        <f>COUNTIF('DATA MHS'!E$4:E$228,C55)</f>
        <v>0</v>
      </c>
      <c r="F55" s="5"/>
      <c r="G55" s="30">
        <f>COUNTIF('DATA MHS'!E$229:E$290,C55)</f>
        <v>2</v>
      </c>
      <c r="H55" s="5"/>
      <c r="I55" s="5">
        <f>COUNTIF('DATA MHS'!E$291:E$475,C55)</f>
        <v>4</v>
      </c>
      <c r="J55" s="5"/>
      <c r="K55" s="5">
        <f>COUNTIF('DATA MHS'!E$476:E$717,$C55)</f>
        <v>5</v>
      </c>
      <c r="L55" s="5">
        <v>6</v>
      </c>
      <c r="M55" s="5">
        <f>COUNTIF('DATA MHS'!E$718:E$966,$C55)</f>
        <v>6</v>
      </c>
      <c r="N55" s="5"/>
      <c r="O55" s="5">
        <f>COUNTIF('DATA MHS'!E$967:E$1164,$C55)</f>
        <v>7</v>
      </c>
      <c r="P55" s="5"/>
      <c r="Q55" s="5">
        <f>COUNTIF('DATA MHS'!E$1165:E$1405,$C55)</f>
        <v>0</v>
      </c>
      <c r="R55" s="5"/>
      <c r="S55" s="5">
        <f>COUNTIF('DATA MHS'!E$1406:E$1483,$C55)</f>
        <v>0</v>
      </c>
      <c r="T55" s="5"/>
      <c r="U55" s="5">
        <f>COUNTIF('DATA MHS'!E$1484:E$1555,$C55)</f>
        <v>0</v>
      </c>
      <c r="V55" s="5"/>
      <c r="W55" s="5">
        <f>COUNTIF('DATA MHS'!E$1556:E$1605,$C55)</f>
        <v>0</v>
      </c>
      <c r="X55" s="5"/>
      <c r="Y55" s="5">
        <f>COUNTIF('DATA MHS'!E$1606:E$1753,$C55)</f>
        <v>4</v>
      </c>
      <c r="Z55" s="23">
        <f t="shared" si="0"/>
        <v>28</v>
      </c>
    </row>
    <row r="56" spans="1:26">
      <c r="A56" s="1">
        <v>52</v>
      </c>
      <c r="B56" s="1">
        <v>2</v>
      </c>
      <c r="C56" s="2" t="s">
        <v>574</v>
      </c>
      <c r="D56" s="5"/>
      <c r="E56" s="5">
        <f>COUNTIF('DATA MHS'!E$4:E$228,C56)</f>
        <v>0</v>
      </c>
      <c r="F56" s="5"/>
      <c r="G56" s="30">
        <f>COUNTIF('DATA MHS'!E$229:E$290,C56)</f>
        <v>2</v>
      </c>
      <c r="H56" s="5"/>
      <c r="I56" s="5">
        <f>COUNTIF('DATA MHS'!E$291:E$475,C56)</f>
        <v>4</v>
      </c>
      <c r="J56" s="5"/>
      <c r="K56" s="5">
        <f>COUNTIF('DATA MHS'!E$476:E$717,$C56)</f>
        <v>5</v>
      </c>
      <c r="L56" s="5">
        <v>6</v>
      </c>
      <c r="M56" s="5">
        <f>COUNTIF('DATA MHS'!E$718:E$966,$C56)</f>
        <v>6</v>
      </c>
      <c r="N56" s="5"/>
      <c r="O56" s="5">
        <f>COUNTIF('DATA MHS'!E$967:E$1164,$C56)</f>
        <v>7</v>
      </c>
      <c r="P56" s="5"/>
      <c r="Q56" s="5">
        <f>COUNTIF('DATA MHS'!E$1165:E$1405,$C56)</f>
        <v>0</v>
      </c>
      <c r="R56" s="5"/>
      <c r="S56" s="5">
        <f>COUNTIF('DATA MHS'!E$1406:E$1483,$C56)</f>
        <v>0</v>
      </c>
      <c r="T56" s="5"/>
      <c r="U56" s="5">
        <f>COUNTIF('DATA MHS'!E$1484:E$1555,$C56)</f>
        <v>3</v>
      </c>
      <c r="V56" s="5"/>
      <c r="W56" s="5">
        <f>COUNTIF('DATA MHS'!E$1556:E$1605,$C56)</f>
        <v>0</v>
      </c>
      <c r="X56" s="5"/>
      <c r="Y56" s="5">
        <f>COUNTIF('DATA MHS'!E$1606:E$1753,$C56)</f>
        <v>4</v>
      </c>
      <c r="Z56" s="23">
        <f t="shared" si="0"/>
        <v>31</v>
      </c>
    </row>
    <row r="57" spans="1:26">
      <c r="A57" s="1">
        <v>53</v>
      </c>
      <c r="B57" s="1">
        <v>2</v>
      </c>
      <c r="C57" s="1" t="s">
        <v>575</v>
      </c>
      <c r="D57" s="5"/>
      <c r="E57" s="5">
        <f>COUNTIF('DATA MHS'!E$4:E$228,C57)</f>
        <v>0</v>
      </c>
      <c r="F57" s="5"/>
      <c r="G57" s="30">
        <f>COUNTIF('DATA MHS'!E$229:E$290,C57)</f>
        <v>2</v>
      </c>
      <c r="H57" s="5"/>
      <c r="I57" s="5">
        <f>COUNTIF('DATA MHS'!E$291:E$475,C57)</f>
        <v>4</v>
      </c>
      <c r="J57" s="5"/>
      <c r="K57" s="5">
        <f>COUNTIF('DATA MHS'!E$476:E$717,$C57)</f>
        <v>5</v>
      </c>
      <c r="L57" s="5">
        <v>6</v>
      </c>
      <c r="M57" s="5">
        <f>COUNTIF('DATA MHS'!E$718:E$966,$C57)</f>
        <v>6</v>
      </c>
      <c r="N57" s="5"/>
      <c r="O57" s="5">
        <f>COUNTIF('DATA MHS'!E$967:E$1164,$C57)</f>
        <v>7</v>
      </c>
      <c r="P57" s="5"/>
      <c r="Q57" s="5">
        <f>COUNTIF('DATA MHS'!E$1165:E$1405,$C57)</f>
        <v>0</v>
      </c>
      <c r="R57" s="5"/>
      <c r="S57" s="5">
        <f>COUNTIF('DATA MHS'!E$1406:E$1483,$C57)</f>
        <v>0</v>
      </c>
      <c r="T57" s="5"/>
      <c r="U57" s="5">
        <f>COUNTIF('DATA MHS'!E$1484:E$1555,$C57)</f>
        <v>2</v>
      </c>
      <c r="V57" s="5"/>
      <c r="W57" s="5">
        <f>COUNTIF('DATA MHS'!E$1556:E$1605,$C57)</f>
        <v>0</v>
      </c>
      <c r="X57" s="5"/>
      <c r="Y57" s="5">
        <f>COUNTIF('DATA MHS'!E$1606:E$1753,$C57)</f>
        <v>3</v>
      </c>
      <c r="Z57" s="23">
        <f t="shared" si="0"/>
        <v>29</v>
      </c>
    </row>
    <row r="58" spans="1:26">
      <c r="A58" s="1">
        <v>54</v>
      </c>
      <c r="B58" s="1">
        <v>2</v>
      </c>
      <c r="C58" s="1" t="s">
        <v>580</v>
      </c>
      <c r="D58" s="5"/>
      <c r="E58" s="5">
        <f>COUNTIF('DATA MHS'!E$4:E$228,C58)</f>
        <v>0</v>
      </c>
      <c r="F58" s="5"/>
      <c r="G58" s="30">
        <f>COUNTIF('DATA MHS'!E$229:E$290,C58)</f>
        <v>2</v>
      </c>
      <c r="H58" s="5"/>
      <c r="I58" s="5">
        <f>COUNTIF('DATA MHS'!E$291:E$475,C58)</f>
        <v>3</v>
      </c>
      <c r="J58" s="5"/>
      <c r="K58" s="5">
        <f>COUNTIF('DATA MHS'!E$476:E$717,$C58)</f>
        <v>5</v>
      </c>
      <c r="L58" s="5">
        <v>6</v>
      </c>
      <c r="M58" s="5">
        <f>COUNTIF('DATA MHS'!E$718:E$966,$C58)</f>
        <v>6</v>
      </c>
      <c r="N58" s="5"/>
      <c r="O58" s="5">
        <f>COUNTIF('DATA MHS'!E$967:E$1164,$C58)</f>
        <v>7</v>
      </c>
      <c r="P58" s="5"/>
      <c r="Q58" s="5">
        <f>COUNTIF('DATA MHS'!E$1165:E$1405,$C58)</f>
        <v>0</v>
      </c>
      <c r="R58" s="5"/>
      <c r="S58" s="5">
        <f>COUNTIF('DATA MHS'!E$1406:E$1483,$C58)</f>
        <v>0</v>
      </c>
      <c r="T58" s="5"/>
      <c r="U58" s="5">
        <f>COUNTIF('DATA MHS'!E$1484:E$1555,$C58)</f>
        <v>3</v>
      </c>
      <c r="V58" s="5"/>
      <c r="W58" s="5">
        <f>COUNTIF('DATA MHS'!E$1556:E$1605,$C58)</f>
        <v>0</v>
      </c>
      <c r="X58" s="5"/>
      <c r="Y58" s="5">
        <f>COUNTIF('DATA MHS'!E$1606:E$1753,$C58)</f>
        <v>3</v>
      </c>
      <c r="Z58" s="23">
        <f t="shared" si="0"/>
        <v>29</v>
      </c>
    </row>
    <row r="59" spans="1:26">
      <c r="A59" s="1">
        <v>55</v>
      </c>
      <c r="B59" s="1">
        <v>2</v>
      </c>
      <c r="C59" s="1" t="s">
        <v>597</v>
      </c>
      <c r="D59" s="5"/>
      <c r="E59" s="5">
        <f>COUNTIF('DATA MHS'!E$4:E$228,C59)</f>
        <v>0</v>
      </c>
      <c r="F59" s="5"/>
      <c r="G59" s="30">
        <f>COUNTIF('DATA MHS'!E$229:E$290,C59)</f>
        <v>2</v>
      </c>
      <c r="H59" s="5"/>
      <c r="I59" s="5">
        <f>COUNTIF('DATA MHS'!E$291:E$475,C59)</f>
        <v>4</v>
      </c>
      <c r="J59" s="5"/>
      <c r="K59" s="5">
        <f>COUNTIF('DATA MHS'!E$476:E$717,$C59)</f>
        <v>5</v>
      </c>
      <c r="L59" s="5">
        <v>3</v>
      </c>
      <c r="M59" s="5">
        <f>COUNTIF('DATA MHS'!E$718:E$966,$C59)</f>
        <v>4</v>
      </c>
      <c r="N59" s="5"/>
      <c r="O59" s="5">
        <f>COUNTIF('DATA MHS'!E$967:E$1164,$C59)</f>
        <v>5</v>
      </c>
      <c r="P59" s="5"/>
      <c r="Q59" s="5">
        <f>COUNTIF('DATA MHS'!E$1165:E$1405,$C59)</f>
        <v>0</v>
      </c>
      <c r="R59" s="5"/>
      <c r="S59" s="5">
        <f>COUNTIF('DATA MHS'!E$1406:E$1483,$C59)</f>
        <v>0</v>
      </c>
      <c r="T59" s="5"/>
      <c r="U59" s="5">
        <f>COUNTIF('DATA MHS'!E$1484:E$1555,$C59)</f>
        <v>2</v>
      </c>
      <c r="V59" s="5"/>
      <c r="W59" s="5">
        <f>COUNTIF('DATA MHS'!E$1556:E$1605,$C59)</f>
        <v>0</v>
      </c>
      <c r="X59" s="5"/>
      <c r="Y59" s="5">
        <f>COUNTIF('DATA MHS'!E$1606:E$1753,$C59)</f>
        <v>3</v>
      </c>
      <c r="Z59" s="23">
        <f t="shared" si="0"/>
        <v>25</v>
      </c>
    </row>
    <row r="60" spans="1:26">
      <c r="A60" s="1">
        <v>56</v>
      </c>
      <c r="B60" s="1">
        <v>2</v>
      </c>
      <c r="C60" s="1" t="s">
        <v>598</v>
      </c>
      <c r="D60" s="5"/>
      <c r="E60" s="5">
        <f>COUNTIF('DATA MHS'!E$4:E$228,C60)</f>
        <v>0</v>
      </c>
      <c r="F60" s="5"/>
      <c r="G60" s="30">
        <f>COUNTIF('DATA MHS'!E$229:E$290,C60)</f>
        <v>2</v>
      </c>
      <c r="H60" s="5"/>
      <c r="I60" s="5">
        <f>COUNTIF('DATA MHS'!E$291:E$475,C60)</f>
        <v>4</v>
      </c>
      <c r="J60" s="5"/>
      <c r="K60" s="5">
        <f>COUNTIF('DATA MHS'!E$476:E$717,$C60)</f>
        <v>5</v>
      </c>
      <c r="L60" s="5">
        <v>6</v>
      </c>
      <c r="M60" s="5">
        <f>COUNTIF('DATA MHS'!E$718:E$966,$C60)</f>
        <v>6</v>
      </c>
      <c r="N60" s="5"/>
      <c r="O60" s="5">
        <f>COUNTIF('DATA MHS'!E$967:E$1164,$C60)</f>
        <v>6</v>
      </c>
      <c r="P60" s="5"/>
      <c r="Q60" s="5">
        <f>COUNTIF('DATA MHS'!E$1165:E$1405,$C60)</f>
        <v>0</v>
      </c>
      <c r="R60" s="5"/>
      <c r="S60" s="5">
        <f>COUNTIF('DATA MHS'!E$1406:E$1483,$C60)</f>
        <v>0</v>
      </c>
      <c r="T60" s="5"/>
      <c r="U60" s="5">
        <f>COUNTIF('DATA MHS'!E$1484:E$1555,$C60)</f>
        <v>2</v>
      </c>
      <c r="V60" s="5"/>
      <c r="W60" s="5">
        <f>COUNTIF('DATA MHS'!E$1556:E$1605,$C60)</f>
        <v>0</v>
      </c>
      <c r="X60" s="5"/>
      <c r="Y60" s="5">
        <f>COUNTIF('DATA MHS'!E$1606:E$1753,$C60)</f>
        <v>3</v>
      </c>
      <c r="Z60" s="23">
        <f t="shared" si="0"/>
        <v>28</v>
      </c>
    </row>
    <row r="61" spans="1:26">
      <c r="A61" s="1">
        <v>57</v>
      </c>
      <c r="B61" s="1">
        <v>2</v>
      </c>
      <c r="C61" s="1" t="s">
        <v>599</v>
      </c>
      <c r="D61" s="5"/>
      <c r="E61" s="5">
        <f>COUNTIF('DATA MHS'!E$4:E$228,C61)</f>
        <v>0</v>
      </c>
      <c r="F61" s="5"/>
      <c r="G61" s="30">
        <f>COUNTIF('DATA MHS'!E$229:E$290,C61)</f>
        <v>2</v>
      </c>
      <c r="H61" s="5"/>
      <c r="I61" s="5">
        <f>COUNTIF('DATA MHS'!E$291:E$475,C61)</f>
        <v>4</v>
      </c>
      <c r="J61" s="5"/>
      <c r="K61" s="5">
        <f>COUNTIF('DATA MHS'!E$476:E$717,$C61)</f>
        <v>5</v>
      </c>
      <c r="L61" s="5">
        <v>5</v>
      </c>
      <c r="M61" s="5">
        <f>COUNTIF('DATA MHS'!E$718:E$966,$C61)</f>
        <v>5</v>
      </c>
      <c r="N61" s="5"/>
      <c r="O61" s="5">
        <f>COUNTIF('DATA MHS'!E$967:E$1164,$C61)</f>
        <v>7</v>
      </c>
      <c r="P61" s="5"/>
      <c r="Q61" s="5">
        <f>COUNTIF('DATA MHS'!E$1165:E$1405,$C61)</f>
        <v>0</v>
      </c>
      <c r="R61" s="5"/>
      <c r="S61" s="5">
        <f>COUNTIF('DATA MHS'!E$1406:E$1483,$C61)</f>
        <v>0</v>
      </c>
      <c r="T61" s="5"/>
      <c r="U61" s="5">
        <f>COUNTIF('DATA MHS'!E$1484:E$1555,$C61)</f>
        <v>2</v>
      </c>
      <c r="V61" s="5"/>
      <c r="W61" s="5">
        <f>COUNTIF('DATA MHS'!E$1556:E$1605,$C61)</f>
        <v>0</v>
      </c>
      <c r="X61" s="5"/>
      <c r="Y61" s="5">
        <f>COUNTIF('DATA MHS'!E$1606:E$1753,$C61)</f>
        <v>4</v>
      </c>
      <c r="Z61" s="23">
        <f t="shared" si="0"/>
        <v>29</v>
      </c>
    </row>
    <row r="62" spans="1:26">
      <c r="A62" s="1">
        <v>58</v>
      </c>
      <c r="B62" s="1">
        <v>2</v>
      </c>
      <c r="C62" s="1" t="s">
        <v>600</v>
      </c>
      <c r="D62" s="5"/>
      <c r="E62" s="5">
        <f>COUNTIF('DATA MHS'!E$4:E$228,C62)</f>
        <v>0</v>
      </c>
      <c r="F62" s="5"/>
      <c r="G62" s="30">
        <f>COUNTIF('DATA MHS'!E$229:E$290,C62)</f>
        <v>2</v>
      </c>
      <c r="H62" s="5"/>
      <c r="I62" s="5">
        <f>COUNTIF('DATA MHS'!E$291:E$475,C62)</f>
        <v>4</v>
      </c>
      <c r="J62" s="5"/>
      <c r="K62" s="5">
        <f>COUNTIF('DATA MHS'!E$476:E$717,$C62)</f>
        <v>5</v>
      </c>
      <c r="L62" s="5">
        <v>5</v>
      </c>
      <c r="M62" s="5">
        <f>COUNTIF('DATA MHS'!E$718:E$966,$C62)</f>
        <v>5</v>
      </c>
      <c r="N62" s="5"/>
      <c r="O62" s="5">
        <f>COUNTIF('DATA MHS'!E$967:E$1164,$C62)</f>
        <v>6</v>
      </c>
      <c r="P62" s="5"/>
      <c r="Q62" s="5">
        <f>COUNTIF('DATA MHS'!E$1165:E$1405,$C62)</f>
        <v>0</v>
      </c>
      <c r="R62" s="5"/>
      <c r="S62" s="5">
        <f>COUNTIF('DATA MHS'!E$1406:E$1483,$C62)</f>
        <v>0</v>
      </c>
      <c r="T62" s="5"/>
      <c r="U62" s="5">
        <f>COUNTIF('DATA MHS'!E$1484:E$1555,$C62)</f>
        <v>3</v>
      </c>
      <c r="V62" s="5"/>
      <c r="W62" s="5">
        <f>COUNTIF('DATA MHS'!E$1556:E$1605,$C62)</f>
        <v>0</v>
      </c>
      <c r="X62" s="5"/>
      <c r="Y62" s="5">
        <f>COUNTIF('DATA MHS'!E$1606:E$1753,$C62)</f>
        <v>4</v>
      </c>
      <c r="Z62" s="23">
        <f t="shared" si="0"/>
        <v>29</v>
      </c>
    </row>
    <row r="63" spans="1:26">
      <c r="A63" s="1">
        <v>59</v>
      </c>
      <c r="B63" s="1">
        <v>2</v>
      </c>
      <c r="C63" s="1" t="s">
        <v>607</v>
      </c>
      <c r="D63" s="5"/>
      <c r="E63" s="5">
        <f>COUNTIF('DATA MHS'!E$4:E$228,C63)</f>
        <v>0</v>
      </c>
      <c r="F63" s="5"/>
      <c r="G63" s="30">
        <f>COUNTIF('DATA MHS'!E$229:E$290,C63)</f>
        <v>2</v>
      </c>
      <c r="H63" s="5"/>
      <c r="I63" s="5">
        <f>COUNTIF('DATA MHS'!E$291:E$475,C63)</f>
        <v>4</v>
      </c>
      <c r="J63" s="5"/>
      <c r="K63" s="5">
        <f>COUNTIF('DATA MHS'!E$476:E$717,$C63)</f>
        <v>5</v>
      </c>
      <c r="L63" s="5">
        <v>5</v>
      </c>
      <c r="M63" s="5">
        <f>COUNTIF('DATA MHS'!E$718:E$966,$C63)</f>
        <v>5</v>
      </c>
      <c r="N63" s="5"/>
      <c r="O63" s="5">
        <f>COUNTIF('DATA MHS'!E$967:E$1164,$C63)</f>
        <v>7</v>
      </c>
      <c r="P63" s="5"/>
      <c r="Q63" s="5">
        <f>COUNTIF('DATA MHS'!E$1165:E$1405,$C63)</f>
        <v>0</v>
      </c>
      <c r="R63" s="5"/>
      <c r="S63" s="5">
        <f>COUNTIF('DATA MHS'!E$1406:E$1483,$C63)</f>
        <v>0</v>
      </c>
      <c r="T63" s="5"/>
      <c r="U63" s="5">
        <f>COUNTIF('DATA MHS'!E$1484:E$1555,$C63)</f>
        <v>3</v>
      </c>
      <c r="V63" s="5"/>
      <c r="W63" s="5">
        <f>COUNTIF('DATA MHS'!E$1556:E$1605,$C63)</f>
        <v>0</v>
      </c>
      <c r="X63" s="5"/>
      <c r="Y63" s="5">
        <f>COUNTIF('DATA MHS'!E$1606:E$1753,$C63)</f>
        <v>2</v>
      </c>
      <c r="Z63" s="23">
        <f t="shared" si="0"/>
        <v>28</v>
      </c>
    </row>
    <row r="64" spans="1:26">
      <c r="A64" s="1">
        <v>60</v>
      </c>
      <c r="B64" s="1">
        <v>2</v>
      </c>
      <c r="C64" s="1" t="s">
        <v>612</v>
      </c>
      <c r="D64" s="5"/>
      <c r="E64" s="5">
        <f>COUNTIF('DATA MHS'!E$4:E$228,C64)</f>
        <v>0</v>
      </c>
      <c r="F64" s="5"/>
      <c r="G64" s="30">
        <f>COUNTIF('DATA MHS'!E$229:E$290,C64)</f>
        <v>2</v>
      </c>
      <c r="H64" s="5"/>
      <c r="I64" s="5">
        <f>COUNTIF('DATA MHS'!E$291:E$475,C64)</f>
        <v>4</v>
      </c>
      <c r="J64" s="5"/>
      <c r="K64" s="5">
        <f>COUNTIF('DATA MHS'!E$476:E$717,$C64)</f>
        <v>5</v>
      </c>
      <c r="L64" s="5">
        <v>5</v>
      </c>
      <c r="M64" s="5">
        <f>COUNTIF('DATA MHS'!E$718:E$966,$C64)</f>
        <v>5</v>
      </c>
      <c r="N64" s="5"/>
      <c r="O64" s="5">
        <f>COUNTIF('DATA MHS'!E$967:E$1164,$C64)</f>
        <v>6</v>
      </c>
      <c r="P64" s="5"/>
      <c r="Q64" s="5">
        <f>COUNTIF('DATA MHS'!E$1165:E$1405,$C64)</f>
        <v>0</v>
      </c>
      <c r="R64" s="5"/>
      <c r="S64" s="5">
        <f>COUNTIF('DATA MHS'!E$1406:E$1483,$C64)</f>
        <v>0</v>
      </c>
      <c r="T64" s="5"/>
      <c r="U64" s="5">
        <f>COUNTIF('DATA MHS'!E$1484:E$1555,$C64)</f>
        <v>2</v>
      </c>
      <c r="V64" s="5"/>
      <c r="W64" s="5">
        <f>COUNTIF('DATA MHS'!E$1556:E$1605,$C64)</f>
        <v>0</v>
      </c>
      <c r="X64" s="5"/>
      <c r="Y64" s="5">
        <f>COUNTIF('DATA MHS'!E$1606:E$1753,$C64)</f>
        <v>4</v>
      </c>
      <c r="Z64" s="23">
        <f t="shared" si="0"/>
        <v>28</v>
      </c>
    </row>
    <row r="65" spans="1:26">
      <c r="A65" s="1">
        <v>61</v>
      </c>
      <c r="B65" s="1">
        <v>3</v>
      </c>
      <c r="C65" s="1" t="s">
        <v>31</v>
      </c>
      <c r="D65" s="5"/>
      <c r="E65" s="5">
        <f>COUNTIF('DATA MHS'!E$4:E$228,C65)</f>
        <v>8</v>
      </c>
      <c r="F65" s="5"/>
      <c r="G65" s="30">
        <f>COUNTIF('DATA MHS'!E$229:E$290,C65)</f>
        <v>2</v>
      </c>
      <c r="H65" s="5"/>
      <c r="I65" s="5">
        <f>COUNTIF('DATA MHS'!E$291:E$475,C65)</f>
        <v>4</v>
      </c>
      <c r="J65" s="5"/>
      <c r="K65" s="5">
        <f>COUNTIF('DATA MHS'!E$476:E$717,$C65)</f>
        <v>5</v>
      </c>
      <c r="L65" s="5">
        <v>5</v>
      </c>
      <c r="M65" s="5">
        <f>COUNTIF('DATA MHS'!E$718:E$966,$C65)</f>
        <v>5</v>
      </c>
      <c r="N65" s="5"/>
      <c r="O65" s="5">
        <f>COUNTIF('DATA MHS'!E$967:E$1164,$C65)</f>
        <v>6</v>
      </c>
      <c r="P65" s="5"/>
      <c r="Q65" s="5">
        <f>COUNTIF('DATA MHS'!E$1165:E$1405,$C65)</f>
        <v>0</v>
      </c>
      <c r="R65" s="5"/>
      <c r="S65" s="5">
        <f>COUNTIF('DATA MHS'!E$1406:E$1483,$C65)</f>
        <v>0</v>
      </c>
      <c r="T65" s="5"/>
      <c r="U65" s="5">
        <f>COUNTIF('DATA MHS'!E$1484:E$1555,$C65)</f>
        <v>2</v>
      </c>
      <c r="V65" s="5"/>
      <c r="W65" s="5">
        <f>COUNTIF('DATA MHS'!E$1556:E$1605,$C65)</f>
        <v>0</v>
      </c>
      <c r="X65" s="5"/>
      <c r="Y65" s="5">
        <f>COUNTIF('DATA MHS'!E$1606:E$1753,$C65)</f>
        <v>2</v>
      </c>
      <c r="Z65" s="23">
        <f t="shared" si="0"/>
        <v>34</v>
      </c>
    </row>
    <row r="66" spans="1:26">
      <c r="A66" s="1">
        <v>62</v>
      </c>
      <c r="B66" s="1">
        <v>3</v>
      </c>
      <c r="C66" s="1" t="s">
        <v>414</v>
      </c>
      <c r="D66" s="5"/>
      <c r="E66" s="5">
        <f>COUNTIF('DATA MHS'!E$4:E$228,C66)</f>
        <v>10</v>
      </c>
      <c r="F66" s="5"/>
      <c r="G66" s="30">
        <f>COUNTIF('DATA MHS'!E$229:E$290,C66)</f>
        <v>2</v>
      </c>
      <c r="H66" s="5"/>
      <c r="I66" s="5">
        <f>COUNTIF('DATA MHS'!E$291:E$475,C66)</f>
        <v>4</v>
      </c>
      <c r="J66" s="5"/>
      <c r="K66" s="5">
        <f>COUNTIF('DATA MHS'!E$476:E$717,$C66)</f>
        <v>5</v>
      </c>
      <c r="L66" s="5">
        <v>5</v>
      </c>
      <c r="M66" s="5">
        <f>COUNTIF('DATA MHS'!E$718:E$966,$C66)</f>
        <v>5</v>
      </c>
      <c r="N66" s="5"/>
      <c r="O66" s="5">
        <f>COUNTIF('DATA MHS'!E$967:E$1164,$C66)</f>
        <v>0</v>
      </c>
      <c r="P66" s="5"/>
      <c r="Q66" s="5">
        <f>COUNTIF('DATA MHS'!E$1165:E$1405,$C66)</f>
        <v>0</v>
      </c>
      <c r="R66" s="5"/>
      <c r="S66" s="5">
        <f>COUNTIF('DATA MHS'!E$1406:E$1483,$C66)</f>
        <v>0</v>
      </c>
      <c r="T66" s="5"/>
      <c r="U66" s="5">
        <f>COUNTIF('DATA MHS'!E$1484:E$1555,$C66)</f>
        <v>0</v>
      </c>
      <c r="V66" s="5"/>
      <c r="W66" s="5">
        <f>COUNTIF('DATA MHS'!E$1556:E$1605,$C66)</f>
        <v>9</v>
      </c>
      <c r="X66" s="5"/>
      <c r="Y66" s="5">
        <f>COUNTIF('DATA MHS'!E$1606:E$1753,$C66)</f>
        <v>3</v>
      </c>
      <c r="Z66" s="23">
        <f t="shared" si="0"/>
        <v>38</v>
      </c>
    </row>
    <row r="67" spans="1:26">
      <c r="A67" s="1">
        <v>63</v>
      </c>
      <c r="B67" s="1">
        <v>3</v>
      </c>
      <c r="C67" s="1" t="s">
        <v>33</v>
      </c>
      <c r="D67" s="5"/>
      <c r="E67" s="5">
        <f>COUNTIF('DATA MHS'!E$4:E$228,C67)</f>
        <v>7</v>
      </c>
      <c r="F67" s="5"/>
      <c r="G67" s="30">
        <f>COUNTIF('DATA MHS'!E$229:E$290,C67)</f>
        <v>2</v>
      </c>
      <c r="H67" s="5"/>
      <c r="I67" s="5">
        <f>COUNTIF('DATA MHS'!E$291:E$475,C67)</f>
        <v>4</v>
      </c>
      <c r="J67" s="5"/>
      <c r="K67" s="5">
        <f>COUNTIF('DATA MHS'!E$476:E$717,$C67)</f>
        <v>5</v>
      </c>
      <c r="L67" s="5">
        <v>5</v>
      </c>
      <c r="M67" s="5">
        <f>COUNTIF('DATA MHS'!E$718:E$966,$C67)</f>
        <v>5</v>
      </c>
      <c r="N67" s="5"/>
      <c r="O67" s="5">
        <f>COUNTIF('DATA MHS'!E$967:E$1164,$C67)</f>
        <v>7</v>
      </c>
      <c r="P67" s="5"/>
      <c r="Q67" s="5">
        <f>COUNTIF('DATA MHS'!E$1165:E$1405,$C67)</f>
        <v>0</v>
      </c>
      <c r="R67" s="5"/>
      <c r="S67" s="5">
        <f>COUNTIF('DATA MHS'!E$1406:E$1483,$C67)</f>
        <v>0</v>
      </c>
      <c r="T67" s="5"/>
      <c r="U67" s="5">
        <f>COUNTIF('DATA MHS'!E$1484:E$1555,$C67)</f>
        <v>0</v>
      </c>
      <c r="V67" s="5"/>
      <c r="W67" s="5">
        <f>COUNTIF('DATA MHS'!E$1556:E$1605,$C67)</f>
        <v>0</v>
      </c>
      <c r="X67" s="5"/>
      <c r="Y67" s="5">
        <f>COUNTIF('DATA MHS'!E$1606:E$1753,$C67)</f>
        <v>3</v>
      </c>
      <c r="Z67" s="23">
        <f t="shared" si="0"/>
        <v>33</v>
      </c>
    </row>
    <row r="68" spans="1:26">
      <c r="A68" s="1">
        <v>64</v>
      </c>
      <c r="B68" s="1">
        <v>3</v>
      </c>
      <c r="C68" s="1" t="s">
        <v>186</v>
      </c>
      <c r="D68" s="5"/>
      <c r="E68" s="5">
        <f>COUNTIF('DATA MHS'!E$4:E$228,C68)</f>
        <v>9</v>
      </c>
      <c r="F68" s="5"/>
      <c r="G68" s="30">
        <f>COUNTIF('DATA MHS'!E$229:E$290,C68)</f>
        <v>2</v>
      </c>
      <c r="H68" s="5"/>
      <c r="I68" s="5">
        <f>COUNTIF('DATA MHS'!E$291:E$475,C68)</f>
        <v>3</v>
      </c>
      <c r="J68" s="5"/>
      <c r="K68" s="5">
        <f>COUNTIF('DATA MHS'!E$476:E$717,$C68)</f>
        <v>6</v>
      </c>
      <c r="L68" s="5">
        <v>5</v>
      </c>
      <c r="M68" s="5">
        <f>COUNTIF('DATA MHS'!E$718:E$966,$C68)</f>
        <v>5</v>
      </c>
      <c r="N68" s="5"/>
      <c r="O68" s="5">
        <f>COUNTIF('DATA MHS'!E$967:E$1164,$C68)</f>
        <v>0</v>
      </c>
      <c r="P68" s="5"/>
      <c r="Q68" s="5">
        <f>COUNTIF('DATA MHS'!E$1165:E$1405,$C68)</f>
        <v>0</v>
      </c>
      <c r="R68" s="5"/>
      <c r="S68" s="5">
        <f>COUNTIF('DATA MHS'!E$1406:E$1483,$C68)</f>
        <v>0</v>
      </c>
      <c r="T68" s="5"/>
      <c r="U68" s="5">
        <f>COUNTIF('DATA MHS'!E$1484:E$1555,$C68)</f>
        <v>0</v>
      </c>
      <c r="V68" s="5"/>
      <c r="W68" s="5">
        <f>COUNTIF('DATA MHS'!E$1556:E$1605,$C68)</f>
        <v>0</v>
      </c>
      <c r="X68" s="5"/>
      <c r="Y68" s="5">
        <f>COUNTIF('DATA MHS'!E$1606:E$1753,$C68)</f>
        <v>3</v>
      </c>
      <c r="Z68" s="23">
        <f t="shared" si="0"/>
        <v>28</v>
      </c>
    </row>
    <row r="69" spans="1:26">
      <c r="A69" s="1">
        <v>65</v>
      </c>
      <c r="B69" s="1">
        <v>3</v>
      </c>
      <c r="C69" s="1" t="s">
        <v>90</v>
      </c>
      <c r="D69" s="5"/>
      <c r="E69" s="5">
        <f>COUNTIF('DATA MHS'!E$4:E$228,C69)</f>
        <v>15</v>
      </c>
      <c r="F69" s="5"/>
      <c r="G69" s="30">
        <f>COUNTIF('DATA MHS'!E$229:E$290,C69)</f>
        <v>2</v>
      </c>
      <c r="H69" s="5"/>
      <c r="I69" s="5">
        <f>COUNTIF('DATA MHS'!E$291:E$475,C69)</f>
        <v>4</v>
      </c>
      <c r="J69" s="5"/>
      <c r="K69" s="5">
        <f>COUNTIF('DATA MHS'!E$476:E$717,$C69)</f>
        <v>5</v>
      </c>
      <c r="L69" s="5">
        <v>5</v>
      </c>
      <c r="M69" s="5">
        <f>COUNTIF('DATA MHS'!E$718:E$966,$C69)</f>
        <v>5</v>
      </c>
      <c r="N69" s="5"/>
      <c r="O69" s="5">
        <f>COUNTIF('DATA MHS'!E$967:E$1164,$C69)</f>
        <v>0</v>
      </c>
      <c r="P69" s="5"/>
      <c r="Q69" s="5">
        <f>COUNTIF('DATA MHS'!E$1165:E$1405,$C69)</f>
        <v>0</v>
      </c>
      <c r="R69" s="5"/>
      <c r="S69" s="5">
        <f>COUNTIF('DATA MHS'!E$1406:E$1483,$C69)</f>
        <v>0</v>
      </c>
      <c r="T69" s="5"/>
      <c r="U69" s="5">
        <f>COUNTIF('DATA MHS'!E$1484:E$1555,$C69)</f>
        <v>0</v>
      </c>
      <c r="V69" s="5"/>
      <c r="W69" s="5">
        <f>COUNTIF('DATA MHS'!E$1556:E$1605,$C69)</f>
        <v>0</v>
      </c>
      <c r="X69" s="5"/>
      <c r="Y69" s="5">
        <f>COUNTIF('DATA MHS'!E$1606:E$1753,$C69)</f>
        <v>2</v>
      </c>
      <c r="Z69" s="23">
        <f t="shared" si="0"/>
        <v>33</v>
      </c>
    </row>
    <row r="70" spans="1:26">
      <c r="A70" s="1">
        <v>66</v>
      </c>
      <c r="B70" s="1">
        <v>3</v>
      </c>
      <c r="C70" s="1" t="s">
        <v>91</v>
      </c>
      <c r="D70" s="5"/>
      <c r="E70" s="5">
        <f>COUNTIF('DATA MHS'!E$4:E$228,C70)</f>
        <v>15</v>
      </c>
      <c r="F70" s="5"/>
      <c r="G70" s="30">
        <f>COUNTIF('DATA MHS'!E$229:E$290,C70)</f>
        <v>2</v>
      </c>
      <c r="H70" s="5"/>
      <c r="I70" s="5">
        <f>COUNTIF('DATA MHS'!E$291:E$475,C70)</f>
        <v>4</v>
      </c>
      <c r="J70" s="5"/>
      <c r="K70" s="5">
        <f>COUNTIF('DATA MHS'!E$476:E$717,$C70)</f>
        <v>6</v>
      </c>
      <c r="L70" s="5">
        <v>5</v>
      </c>
      <c r="M70" s="5">
        <f>COUNTIF('DATA MHS'!E$718:E$966,$C70)</f>
        <v>5</v>
      </c>
      <c r="N70" s="5"/>
      <c r="O70" s="5">
        <f>COUNTIF('DATA MHS'!E$967:E$1164,$C70)</f>
        <v>5</v>
      </c>
      <c r="P70" s="5"/>
      <c r="Q70" s="5">
        <f>COUNTIF('DATA MHS'!E$1165:E$1405,$C70)</f>
        <v>0</v>
      </c>
      <c r="R70" s="5"/>
      <c r="S70" s="5">
        <f>COUNTIF('DATA MHS'!E$1406:E$1483,$C70)</f>
        <v>0</v>
      </c>
      <c r="T70" s="5"/>
      <c r="U70" s="5">
        <f>COUNTIF('DATA MHS'!E$1484:E$1555,$C70)</f>
        <v>0</v>
      </c>
      <c r="V70" s="5"/>
      <c r="W70" s="5">
        <f>COUNTIF('DATA MHS'!E$1556:E$1605,$C70)</f>
        <v>0</v>
      </c>
      <c r="X70" s="5"/>
      <c r="Y70" s="5">
        <f>COUNTIF('DATA MHS'!E$1606:E$1753,$C70)</f>
        <v>3</v>
      </c>
      <c r="Z70" s="23">
        <f t="shared" ref="Z70:Z93" si="1">E70+G70+I70+K70+M70+O70+Q70+S70+U70+W70+Y70</f>
        <v>40</v>
      </c>
    </row>
    <row r="71" spans="1:26">
      <c r="A71" s="1">
        <v>67</v>
      </c>
      <c r="B71" s="1">
        <v>3</v>
      </c>
      <c r="C71" s="1" t="s">
        <v>187</v>
      </c>
      <c r="D71" s="5"/>
      <c r="E71" s="5">
        <f>COUNTIF('DATA MHS'!E$4:E$228,C71)</f>
        <v>15</v>
      </c>
      <c r="F71" s="5"/>
      <c r="G71" s="30">
        <f>COUNTIF('DATA MHS'!E$229:E$290,C71)</f>
        <v>0</v>
      </c>
      <c r="H71" s="5"/>
      <c r="I71" s="5">
        <f>COUNTIF('DATA MHS'!E$291:E$475,C71)</f>
        <v>4</v>
      </c>
      <c r="J71" s="5"/>
      <c r="K71" s="5">
        <f>COUNTIF('DATA MHS'!E$476:E$717,$C71)</f>
        <v>5</v>
      </c>
      <c r="L71" s="5">
        <v>5</v>
      </c>
      <c r="M71" s="5">
        <f>COUNTIF('DATA MHS'!E$718:E$966,$C71)</f>
        <v>5</v>
      </c>
      <c r="N71" s="5"/>
      <c r="O71" s="5">
        <f>COUNTIF('DATA MHS'!E$967:E$1164,$C71)</f>
        <v>4</v>
      </c>
      <c r="P71" s="5"/>
      <c r="Q71" s="5">
        <f>COUNTIF('DATA MHS'!E$1165:E$1405,$C71)</f>
        <v>0</v>
      </c>
      <c r="R71" s="5"/>
      <c r="S71" s="5">
        <f>COUNTIF('DATA MHS'!E$1406:E$1483,$C71)</f>
        <v>0</v>
      </c>
      <c r="T71" s="5"/>
      <c r="U71" s="5">
        <f>COUNTIF('DATA MHS'!E$1484:E$1555,$C71)</f>
        <v>0</v>
      </c>
      <c r="V71" s="5"/>
      <c r="W71" s="5">
        <f>COUNTIF('DATA MHS'!E$1556:E$1605,$C71)</f>
        <v>6</v>
      </c>
      <c r="X71" s="5"/>
      <c r="Y71" s="5">
        <f>COUNTIF('DATA MHS'!E$1606:E$1753,$C71)</f>
        <v>3</v>
      </c>
      <c r="Z71" s="23">
        <f t="shared" si="1"/>
        <v>42</v>
      </c>
    </row>
    <row r="72" spans="1:26">
      <c r="A72" s="1">
        <v>68</v>
      </c>
      <c r="B72" s="1">
        <v>3</v>
      </c>
      <c r="C72" s="1" t="s">
        <v>267</v>
      </c>
      <c r="D72" s="5"/>
      <c r="E72" s="5">
        <f>COUNTIF('DATA MHS'!E$4:E$228,C72)</f>
        <v>8</v>
      </c>
      <c r="F72" s="5"/>
      <c r="G72" s="30">
        <f>COUNTIF('DATA MHS'!E$229:E$290,C72)</f>
        <v>0</v>
      </c>
      <c r="H72" s="5"/>
      <c r="I72" s="5">
        <f>COUNTIF('DATA MHS'!E$291:E$475,C72)</f>
        <v>4</v>
      </c>
      <c r="J72" s="5"/>
      <c r="K72" s="5">
        <f>COUNTIF('DATA MHS'!E$476:E$717,$C72)</f>
        <v>5</v>
      </c>
      <c r="L72" s="5">
        <v>5</v>
      </c>
      <c r="M72" s="5">
        <f>COUNTIF('DATA MHS'!E$718:E$966,$C72)</f>
        <v>6</v>
      </c>
      <c r="N72" s="5"/>
      <c r="O72" s="5">
        <f>COUNTIF('DATA MHS'!E$967:E$1164,$C72)</f>
        <v>0</v>
      </c>
      <c r="P72" s="5"/>
      <c r="Q72" s="5">
        <f>COUNTIF('DATA MHS'!E$1165:E$1405,$C72)</f>
        <v>0</v>
      </c>
      <c r="R72" s="5"/>
      <c r="S72" s="5">
        <f>COUNTIF('DATA MHS'!E$1406:E$1483,$C72)</f>
        <v>0</v>
      </c>
      <c r="T72" s="5"/>
      <c r="U72" s="5">
        <f>COUNTIF('DATA MHS'!E$1484:E$1555,$C72)</f>
        <v>0</v>
      </c>
      <c r="V72" s="5"/>
      <c r="W72" s="5">
        <f>COUNTIF('DATA MHS'!E$1556:E$1605,$C72)</f>
        <v>0</v>
      </c>
      <c r="X72" s="5"/>
      <c r="Y72" s="5">
        <f>COUNTIF('DATA MHS'!E$1606:E$1753,$C72)</f>
        <v>3</v>
      </c>
      <c r="Z72" s="23">
        <f t="shared" si="1"/>
        <v>26</v>
      </c>
    </row>
    <row r="73" spans="1:26">
      <c r="A73" s="1">
        <v>69</v>
      </c>
      <c r="B73" s="1">
        <v>3</v>
      </c>
      <c r="C73" s="1" t="s">
        <v>269</v>
      </c>
      <c r="D73" s="5"/>
      <c r="E73" s="5">
        <f>COUNTIF('DATA MHS'!E$4:E$228,C73)</f>
        <v>8</v>
      </c>
      <c r="F73" s="5"/>
      <c r="G73" s="30">
        <f>COUNTIF('DATA MHS'!E$229:E$290,C73)</f>
        <v>0</v>
      </c>
      <c r="H73" s="5"/>
      <c r="I73" s="5">
        <f>COUNTIF('DATA MHS'!E$291:E$475,C73)</f>
        <v>4</v>
      </c>
      <c r="J73" s="5"/>
      <c r="K73" s="5">
        <f>COUNTIF('DATA MHS'!E$476:E$717,$C73)</f>
        <v>5</v>
      </c>
      <c r="L73" s="5">
        <v>5</v>
      </c>
      <c r="M73" s="5">
        <f>COUNTIF('DATA MHS'!E$718:E$966,$C73)</f>
        <v>5</v>
      </c>
      <c r="N73" s="5"/>
      <c r="O73" s="5">
        <f>COUNTIF('DATA MHS'!E$967:E$1164,$C73)</f>
        <v>0</v>
      </c>
      <c r="P73" s="5"/>
      <c r="Q73" s="5">
        <f>COUNTIF('DATA MHS'!E$1165:E$1405,$C73)</f>
        <v>0</v>
      </c>
      <c r="R73" s="5"/>
      <c r="S73" s="5">
        <f>COUNTIF('DATA MHS'!E$1406:E$1483,$C73)</f>
        <v>0</v>
      </c>
      <c r="T73" s="5"/>
      <c r="U73" s="5">
        <f>COUNTIF('DATA MHS'!E$1484:E$1555,$C73)</f>
        <v>0</v>
      </c>
      <c r="V73" s="24"/>
      <c r="W73" s="5">
        <f>COUNTIF('DATA MHS'!E$1556:E$1605,$C73)</f>
        <v>11</v>
      </c>
      <c r="X73" s="5"/>
      <c r="Y73" s="5">
        <f>COUNTIF('DATA MHS'!E$1606:E$1753,$C73)</f>
        <v>3</v>
      </c>
      <c r="Z73" s="23">
        <f t="shared" si="1"/>
        <v>36</v>
      </c>
    </row>
    <row r="74" spans="1:26">
      <c r="A74" s="1">
        <v>70</v>
      </c>
      <c r="B74" s="1">
        <v>3</v>
      </c>
      <c r="C74" s="1" t="s">
        <v>105</v>
      </c>
      <c r="D74" s="5"/>
      <c r="E74" s="5">
        <f>COUNTIF('DATA MHS'!E$4:E$228,C74)</f>
        <v>16</v>
      </c>
      <c r="F74" s="5"/>
      <c r="G74" s="30">
        <f>COUNTIF('DATA MHS'!E$229:E$290,C74)</f>
        <v>0</v>
      </c>
      <c r="H74" s="5"/>
      <c r="I74" s="5">
        <f>COUNTIF('DATA MHS'!E$291:E$475,C74)</f>
        <v>4</v>
      </c>
      <c r="J74" s="5"/>
      <c r="K74" s="5">
        <f>COUNTIF('DATA MHS'!E$476:E$717,$C74)</f>
        <v>5</v>
      </c>
      <c r="L74" s="5">
        <v>5</v>
      </c>
      <c r="M74" s="5">
        <f>COUNTIF('DATA MHS'!E$718:E$966,$C74)</f>
        <v>5</v>
      </c>
      <c r="N74" s="5"/>
      <c r="O74" s="5">
        <f>COUNTIF('DATA MHS'!E$967:E$1164,$C74)</f>
        <v>0</v>
      </c>
      <c r="P74" s="5"/>
      <c r="Q74" s="5">
        <f>COUNTIF('DATA MHS'!E$1165:E$1405,$C74)</f>
        <v>0</v>
      </c>
      <c r="R74" s="5"/>
      <c r="S74" s="5">
        <f>COUNTIF('DATA MHS'!E$1406:E$1483,$C74)</f>
        <v>0</v>
      </c>
      <c r="T74" s="5"/>
      <c r="U74" s="5">
        <f>COUNTIF('DATA MHS'!E$1484:E$1555,$C74)</f>
        <v>0</v>
      </c>
      <c r="V74" s="5"/>
      <c r="W74" s="5">
        <f>COUNTIF('DATA MHS'!E$1556:E$1605,$C74)</f>
        <v>0</v>
      </c>
      <c r="X74" s="5"/>
      <c r="Y74" s="5">
        <f>COUNTIF('DATA MHS'!E$1606:E$1753,$C74)</f>
        <v>4</v>
      </c>
      <c r="Z74" s="23">
        <f t="shared" si="1"/>
        <v>34</v>
      </c>
    </row>
    <row r="75" spans="1:26">
      <c r="A75" s="1">
        <v>71</v>
      </c>
      <c r="B75" s="1">
        <v>3</v>
      </c>
      <c r="C75" s="1" t="s">
        <v>334</v>
      </c>
      <c r="D75" s="5"/>
      <c r="E75" s="5">
        <f>COUNTIF('DATA MHS'!E$4:E$228,C75)</f>
        <v>9</v>
      </c>
      <c r="F75" s="5"/>
      <c r="G75" s="30">
        <f>COUNTIF('DATA MHS'!E$229:E$290,C75)</f>
        <v>0</v>
      </c>
      <c r="H75" s="5"/>
      <c r="I75" s="5">
        <f>COUNTIF('DATA MHS'!E$291:E$475,C75)</f>
        <v>4</v>
      </c>
      <c r="J75" s="5"/>
      <c r="K75" s="5">
        <f>COUNTIF('DATA MHS'!E$476:E$717,$C75)</f>
        <v>5</v>
      </c>
      <c r="L75" s="5">
        <v>5</v>
      </c>
      <c r="M75" s="5">
        <f>COUNTIF('DATA MHS'!E$718:E$966,$C75)</f>
        <v>5</v>
      </c>
      <c r="N75" s="5"/>
      <c r="O75" s="5">
        <f>COUNTIF('DATA MHS'!E$967:E$1164,$C75)</f>
        <v>0</v>
      </c>
      <c r="P75" s="5"/>
      <c r="Q75" s="5">
        <f>COUNTIF('DATA MHS'!E$1165:E$1405,$C75)</f>
        <v>0</v>
      </c>
      <c r="R75" s="5"/>
      <c r="S75" s="5">
        <f>COUNTIF('DATA MHS'!E$1406:E$1483,$C75)</f>
        <v>0</v>
      </c>
      <c r="T75" s="5"/>
      <c r="U75" s="5">
        <f>COUNTIF('DATA MHS'!E$1484:E$1555,$C75)</f>
        <v>0</v>
      </c>
      <c r="V75" s="5"/>
      <c r="W75" s="5">
        <f>COUNTIF('DATA MHS'!E$1556:E$1605,$C75)</f>
        <v>0</v>
      </c>
      <c r="X75" s="5"/>
      <c r="Y75" s="5">
        <f>COUNTIF('DATA MHS'!E$1606:E$1753,$C75)</f>
        <v>4</v>
      </c>
      <c r="Z75" s="23">
        <f t="shared" si="1"/>
        <v>27</v>
      </c>
    </row>
    <row r="76" spans="1:26">
      <c r="A76" s="1">
        <v>72</v>
      </c>
      <c r="B76" s="1">
        <v>3</v>
      </c>
      <c r="C76" s="1" t="s">
        <v>184</v>
      </c>
      <c r="D76" s="5"/>
      <c r="E76" s="5">
        <f>COUNTIF('DATA MHS'!E$4:E$228,C76)</f>
        <v>8</v>
      </c>
      <c r="F76" s="5"/>
      <c r="G76" s="30">
        <f>COUNTIF('DATA MHS'!E$229:E$290,C76)</f>
        <v>0</v>
      </c>
      <c r="H76" s="5"/>
      <c r="I76" s="5">
        <f>COUNTIF('DATA MHS'!E$291:E$475,C76)</f>
        <v>4</v>
      </c>
      <c r="J76" s="5"/>
      <c r="K76" s="5">
        <f>COUNTIF('DATA MHS'!E$476:E$717,$C76)</f>
        <v>6</v>
      </c>
      <c r="L76" s="5">
        <v>5</v>
      </c>
      <c r="M76" s="5">
        <f>COUNTIF('DATA MHS'!E$718:E$966,$C76)</f>
        <v>5</v>
      </c>
      <c r="N76" s="5"/>
      <c r="O76" s="5">
        <f>COUNTIF('DATA MHS'!E$967:E$1164,$C76)</f>
        <v>5</v>
      </c>
      <c r="P76" s="5"/>
      <c r="Q76" s="5">
        <f>COUNTIF('DATA MHS'!E$1165:E$1405,$C76)</f>
        <v>0</v>
      </c>
      <c r="R76" s="5"/>
      <c r="S76" s="5">
        <f>COUNTIF('DATA MHS'!E$1406:E$1483,$C76)</f>
        <v>0</v>
      </c>
      <c r="T76" s="5"/>
      <c r="U76" s="5">
        <f>COUNTIF('DATA MHS'!E$1484:E$1555,$C76)</f>
        <v>2</v>
      </c>
      <c r="V76" s="5"/>
      <c r="W76" s="5">
        <f>COUNTIF('DATA MHS'!E$1556:E$1605,$C76)</f>
        <v>0</v>
      </c>
      <c r="X76" s="5"/>
      <c r="Y76" s="5">
        <f>COUNTIF('DATA MHS'!E$1606:E$1753,$C76)</f>
        <v>3</v>
      </c>
      <c r="Z76" s="23">
        <f t="shared" si="1"/>
        <v>33</v>
      </c>
    </row>
    <row r="77" spans="1:26">
      <c r="A77" s="1">
        <v>73</v>
      </c>
      <c r="B77" s="1">
        <v>3</v>
      </c>
      <c r="C77" s="1" t="s">
        <v>335</v>
      </c>
      <c r="D77" s="5"/>
      <c r="E77" s="5">
        <f>COUNTIF('DATA MHS'!E$4:E$228,C77)</f>
        <v>10</v>
      </c>
      <c r="F77" s="5"/>
      <c r="G77" s="30">
        <f>COUNTIF('DATA MHS'!E$229:E$290,C77)</f>
        <v>0</v>
      </c>
      <c r="H77" s="5"/>
      <c r="I77" s="5">
        <f>COUNTIF('DATA MHS'!E$291:E$475,C77)</f>
        <v>4</v>
      </c>
      <c r="J77" s="5"/>
      <c r="K77" s="5">
        <f>COUNTIF('DATA MHS'!E$476:E$717,$C77)</f>
        <v>5</v>
      </c>
      <c r="L77" s="5">
        <v>5</v>
      </c>
      <c r="M77" s="5">
        <f>COUNTIF('DATA MHS'!E$718:E$966,$C77)</f>
        <v>5</v>
      </c>
      <c r="N77" s="5"/>
      <c r="O77" s="5">
        <f>COUNTIF('DATA MHS'!E$967:E$1164,$C77)</f>
        <v>0</v>
      </c>
      <c r="P77" s="5"/>
      <c r="Q77" s="5">
        <f>COUNTIF('DATA MHS'!E$1165:E$1405,$C77)</f>
        <v>0</v>
      </c>
      <c r="R77" s="5"/>
      <c r="S77" s="5">
        <f>COUNTIF('DATA MHS'!E$1406:E$1483,$C77)</f>
        <v>0</v>
      </c>
      <c r="T77" s="5"/>
      <c r="U77" s="5">
        <f>COUNTIF('DATA MHS'!E$1484:E$1555,$C77)</f>
        <v>0</v>
      </c>
      <c r="V77" s="5"/>
      <c r="W77" s="5">
        <f>COUNTIF('DATA MHS'!E$1556:E$1605,$C77)</f>
        <v>7</v>
      </c>
      <c r="X77" s="5"/>
      <c r="Y77" s="5">
        <f>COUNTIF('DATA MHS'!E$1606:E$1753,$C77)</f>
        <v>2</v>
      </c>
      <c r="Z77" s="23">
        <f t="shared" si="1"/>
        <v>33</v>
      </c>
    </row>
    <row r="78" spans="1:26">
      <c r="A78" s="1">
        <v>74</v>
      </c>
      <c r="B78" s="1">
        <v>3</v>
      </c>
      <c r="C78" s="1" t="s">
        <v>350</v>
      </c>
      <c r="D78" s="5"/>
      <c r="E78" s="5">
        <f>COUNTIF('DATA MHS'!E$4:E$228,C78)</f>
        <v>8</v>
      </c>
      <c r="F78" s="5"/>
      <c r="G78" s="30">
        <f>COUNTIF('DATA MHS'!E$229:E$290,C78)</f>
        <v>0</v>
      </c>
      <c r="H78" s="5"/>
      <c r="I78" s="5">
        <f>COUNTIF('DATA MHS'!E$291:E$475,C78)</f>
        <v>4</v>
      </c>
      <c r="J78" s="5"/>
      <c r="K78" s="5">
        <f>COUNTIF('DATA MHS'!E$476:E$717,$C78)</f>
        <v>5</v>
      </c>
      <c r="L78" s="5">
        <v>5</v>
      </c>
      <c r="M78" s="5">
        <f>COUNTIF('DATA MHS'!E$718:E$966,$C78)</f>
        <v>5</v>
      </c>
      <c r="N78" s="5"/>
      <c r="O78" s="5">
        <f>COUNTIF('DATA MHS'!E$967:E$1164,$C78)</f>
        <v>0</v>
      </c>
      <c r="P78" s="5"/>
      <c r="Q78" s="5">
        <f>COUNTIF('DATA MHS'!E$1165:E$1405,$C78)</f>
        <v>0</v>
      </c>
      <c r="R78" s="5"/>
      <c r="S78" s="5">
        <f>COUNTIF('DATA MHS'!E$1406:E$1483,$C78)</f>
        <v>0</v>
      </c>
      <c r="T78" s="5"/>
      <c r="U78" s="5">
        <f>COUNTIF('DATA MHS'!E$1484:E$1555,$C78)</f>
        <v>0</v>
      </c>
      <c r="V78" s="5"/>
      <c r="W78" s="5">
        <f>COUNTIF('DATA MHS'!E$1556:E$1605,$C78)</f>
        <v>0</v>
      </c>
      <c r="X78" s="5"/>
      <c r="Y78" s="5">
        <f>COUNTIF('DATA MHS'!E$1606:E$1753,$C78)</f>
        <v>4</v>
      </c>
      <c r="Z78" s="23">
        <f t="shared" si="1"/>
        <v>26</v>
      </c>
    </row>
    <row r="79" spans="1:26">
      <c r="A79" s="1">
        <v>75</v>
      </c>
      <c r="B79" s="1">
        <v>3</v>
      </c>
      <c r="C79" s="1" t="s">
        <v>351</v>
      </c>
      <c r="D79" s="5"/>
      <c r="E79" s="5">
        <f>COUNTIF('DATA MHS'!E$4:E$228,C79)</f>
        <v>9</v>
      </c>
      <c r="F79" s="5"/>
      <c r="G79" s="30">
        <f>COUNTIF('DATA MHS'!E$229:E$290,C79)</f>
        <v>0</v>
      </c>
      <c r="H79" s="5"/>
      <c r="I79" s="5">
        <f>COUNTIF('DATA MHS'!E$291:E$475,C79)</f>
        <v>4</v>
      </c>
      <c r="J79" s="5"/>
      <c r="K79" s="5">
        <f>COUNTIF('DATA MHS'!E$476:E$717,$C79)</f>
        <v>5</v>
      </c>
      <c r="L79" s="5">
        <v>5</v>
      </c>
      <c r="M79" s="5">
        <f>COUNTIF('DATA MHS'!E$718:E$966,$C79)</f>
        <v>4</v>
      </c>
      <c r="N79" s="5"/>
      <c r="O79" s="5">
        <f>COUNTIF('DATA MHS'!E$967:E$1164,$C79)</f>
        <v>0</v>
      </c>
      <c r="P79" s="5"/>
      <c r="Q79" s="5">
        <f>COUNTIF('DATA MHS'!E$1165:E$1405,$C79)</f>
        <v>0</v>
      </c>
      <c r="R79" s="5"/>
      <c r="S79" s="5">
        <f>COUNTIF('DATA MHS'!E$1406:E$1483,$C79)</f>
        <v>0</v>
      </c>
      <c r="T79" s="5"/>
      <c r="U79" s="5">
        <f>COUNTIF('DATA MHS'!E$1484:E$1555,$C79)</f>
        <v>0</v>
      </c>
      <c r="V79" s="5"/>
      <c r="W79" s="5">
        <f>COUNTIF('DATA MHS'!E$1556:E$1605,$C79)</f>
        <v>0</v>
      </c>
      <c r="X79" s="5"/>
      <c r="Y79" s="5">
        <f>COUNTIF('DATA MHS'!E$1606:E$1753,$C79)</f>
        <v>2</v>
      </c>
      <c r="Z79" s="23">
        <f t="shared" si="1"/>
        <v>24</v>
      </c>
    </row>
    <row r="80" spans="1:26">
      <c r="A80" s="1">
        <v>76</v>
      </c>
      <c r="B80" s="1">
        <v>3</v>
      </c>
      <c r="C80" s="1" t="s">
        <v>188</v>
      </c>
      <c r="D80" s="5"/>
      <c r="E80" s="5">
        <f>COUNTIF('DATA MHS'!E$4:E$228,C80)</f>
        <v>7</v>
      </c>
      <c r="F80" s="5"/>
      <c r="G80" s="30">
        <f>COUNTIF('DATA MHS'!E$229:E$290,C80)</f>
        <v>0</v>
      </c>
      <c r="H80" s="5"/>
      <c r="I80" s="5">
        <f>COUNTIF('DATA MHS'!E$291:E$475,C80)</f>
        <v>4</v>
      </c>
      <c r="J80" s="5"/>
      <c r="K80" s="5">
        <f>COUNTIF('DATA MHS'!E$476:E$717,$C80)</f>
        <v>6</v>
      </c>
      <c r="L80" s="5">
        <v>5</v>
      </c>
      <c r="M80" s="5">
        <f>COUNTIF('DATA MHS'!E$718:E$966,$C80)</f>
        <v>5</v>
      </c>
      <c r="N80" s="5"/>
      <c r="O80" s="5">
        <f>COUNTIF('DATA MHS'!E$967:E$1164,$C80)</f>
        <v>0</v>
      </c>
      <c r="P80" s="5"/>
      <c r="Q80" s="5">
        <f>COUNTIF('DATA MHS'!E$1165:E$1405,$C80)</f>
        <v>0</v>
      </c>
      <c r="R80" s="5"/>
      <c r="S80" s="5">
        <f>COUNTIF('DATA MHS'!E$1406:E$1483,$C80)</f>
        <v>0</v>
      </c>
      <c r="T80" s="5"/>
      <c r="U80" s="5">
        <f>COUNTIF('DATA MHS'!E$1484:E$1555,$C80)</f>
        <v>0</v>
      </c>
      <c r="V80" s="5"/>
      <c r="W80" s="5">
        <f>COUNTIF('DATA MHS'!E$1556:E$1605,$C80)</f>
        <v>5</v>
      </c>
      <c r="X80" s="5"/>
      <c r="Y80" s="5">
        <f>COUNTIF('DATA MHS'!E$1606:E$1753,$C80)</f>
        <v>2</v>
      </c>
      <c r="Z80" s="23">
        <f t="shared" si="1"/>
        <v>29</v>
      </c>
    </row>
    <row r="81" spans="1:26">
      <c r="A81" s="1">
        <v>77</v>
      </c>
      <c r="B81" s="1">
        <v>3</v>
      </c>
      <c r="C81" s="1" t="s">
        <v>412</v>
      </c>
      <c r="D81" s="5"/>
      <c r="E81" s="5">
        <f>COUNTIF('DATA MHS'!E$4:E$228,C81)</f>
        <v>7</v>
      </c>
      <c r="F81" s="5"/>
      <c r="G81" s="30">
        <f>COUNTIF('DATA MHS'!E$229:E$290,C81)</f>
        <v>0</v>
      </c>
      <c r="H81" s="5"/>
      <c r="I81" s="5">
        <f>COUNTIF('DATA MHS'!E$291:E$475,C81)</f>
        <v>5</v>
      </c>
      <c r="J81" s="5"/>
      <c r="K81" s="5">
        <f>COUNTIF('DATA MHS'!E$476:E$717,$C81)</f>
        <v>6</v>
      </c>
      <c r="L81" s="25"/>
      <c r="M81" s="5">
        <f>COUNTIF('DATA MHS'!E$718:E$966,$C81)</f>
        <v>0</v>
      </c>
      <c r="N81" s="5"/>
      <c r="O81" s="5">
        <f>COUNTIF('DATA MHS'!E$967:E$1164,$C81)</f>
        <v>0</v>
      </c>
      <c r="P81" s="5"/>
      <c r="Q81" s="5">
        <f>COUNTIF('DATA MHS'!E$1165:E$1405,$C81)</f>
        <v>0</v>
      </c>
      <c r="R81" s="5"/>
      <c r="S81" s="5">
        <f>COUNTIF('DATA MHS'!E$1406:E$1483,$C81)</f>
        <v>0</v>
      </c>
      <c r="T81" s="5"/>
      <c r="U81" s="5">
        <f>COUNTIF('DATA MHS'!E$1484:E$1555,$C81)</f>
        <v>0</v>
      </c>
      <c r="V81" s="5"/>
      <c r="W81" s="5">
        <f>COUNTIF('DATA MHS'!E$1556:E$1605,$C81)</f>
        <v>0</v>
      </c>
      <c r="X81" s="5"/>
      <c r="Y81" s="5">
        <f>COUNTIF('DATA MHS'!E$1606:E$1753,$C81)</f>
        <v>2</v>
      </c>
      <c r="Z81" s="23">
        <f t="shared" si="1"/>
        <v>20</v>
      </c>
    </row>
    <row r="82" spans="1:26">
      <c r="A82" s="1">
        <v>78</v>
      </c>
      <c r="B82" s="1">
        <v>2</v>
      </c>
      <c r="C82" s="1" t="s">
        <v>976</v>
      </c>
      <c r="D82" s="5"/>
      <c r="E82" s="5">
        <f>COUNTIF('DATA MHS'!E$4:E$228,C82)</f>
        <v>0</v>
      </c>
      <c r="F82" s="5"/>
      <c r="G82" s="30">
        <f>COUNTIF('DATA MHS'!E$229:E$290,C82)</f>
        <v>0</v>
      </c>
      <c r="H82" s="5"/>
      <c r="I82" s="5">
        <f>COUNTIF('DATA MHS'!E$291:E$475,C82)</f>
        <v>4</v>
      </c>
      <c r="J82" s="5"/>
      <c r="K82" s="5">
        <f>COUNTIF('DATA MHS'!E$476:E$717,$C82)</f>
        <v>5</v>
      </c>
      <c r="L82" s="5">
        <v>5</v>
      </c>
      <c r="M82" s="5">
        <f>COUNTIF('DATA MHS'!E$718:E$966,$C82)</f>
        <v>5</v>
      </c>
      <c r="N82" s="5"/>
      <c r="O82" s="5">
        <f>COUNTIF('DATA MHS'!E$967:E$1164,$C82)</f>
        <v>7</v>
      </c>
      <c r="P82" s="5"/>
      <c r="Q82" s="5">
        <f>COUNTIF('DATA MHS'!E$1165:E$1405,$C82)</f>
        <v>0</v>
      </c>
      <c r="R82" s="5"/>
      <c r="S82" s="5">
        <f>COUNTIF('DATA MHS'!E$1406:E$1483,$C82)</f>
        <v>0</v>
      </c>
      <c r="T82" s="5"/>
      <c r="U82" s="5">
        <f>COUNTIF('DATA MHS'!E$1484:E$1555,$C82)</f>
        <v>3</v>
      </c>
      <c r="V82" s="5"/>
      <c r="W82" s="5">
        <f>COUNTIF('DATA MHS'!E$1556:E$1605,$C82)</f>
        <v>0</v>
      </c>
      <c r="X82" s="5"/>
      <c r="Y82" s="5">
        <f>COUNTIF('DATA MHS'!E$1606:E$1753,$C82)</f>
        <v>4</v>
      </c>
      <c r="Z82" s="23">
        <f t="shared" si="1"/>
        <v>28</v>
      </c>
    </row>
    <row r="83" spans="1:26">
      <c r="A83" s="1">
        <v>79</v>
      </c>
      <c r="B83" s="1">
        <v>3</v>
      </c>
      <c r="C83" s="2" t="s">
        <v>264</v>
      </c>
      <c r="D83" s="24"/>
      <c r="E83" s="5">
        <f>COUNTIF('DATA MHS'!E$4:E$228,C83)</f>
        <v>17</v>
      </c>
      <c r="F83" s="5"/>
      <c r="G83" s="30">
        <f>COUNTIF('DATA MHS'!E$229:E$290,C83)</f>
        <v>0</v>
      </c>
      <c r="H83" s="5"/>
      <c r="I83" s="5">
        <f>COUNTIF('DATA MHS'!E$291:E$475,C83)</f>
        <v>4</v>
      </c>
      <c r="J83" s="5"/>
      <c r="K83" s="5">
        <f>COUNTIF('DATA MHS'!E$476:E$717,$C83)</f>
        <v>5</v>
      </c>
      <c r="L83" s="5">
        <v>5</v>
      </c>
      <c r="M83" s="5">
        <f>COUNTIF('DATA MHS'!E$718:E$966,$C83)</f>
        <v>5</v>
      </c>
      <c r="N83" s="5"/>
      <c r="O83" s="5">
        <f>COUNTIF('DATA MHS'!E$967:E$1164,$C83)</f>
        <v>0</v>
      </c>
      <c r="P83" s="5"/>
      <c r="Q83" s="5">
        <f>COUNTIF('DATA MHS'!E$1165:E$1405,$C83)</f>
        <v>0</v>
      </c>
      <c r="R83" s="5"/>
      <c r="S83" s="5">
        <f>COUNTIF('DATA MHS'!E$1406:E$1483,$C83)</f>
        <v>0</v>
      </c>
      <c r="T83" s="5"/>
      <c r="U83" s="5">
        <f>COUNTIF('DATA MHS'!E$1484:E$1555,$C83)</f>
        <v>0</v>
      </c>
      <c r="V83" s="24"/>
      <c r="W83" s="5">
        <f>COUNTIF('DATA MHS'!E$1556:E$1605,$C83)</f>
        <v>8</v>
      </c>
      <c r="X83" s="5"/>
      <c r="Y83" s="5">
        <f>COUNTIF('DATA MHS'!E$1606:E$1753,$C83)</f>
        <v>4</v>
      </c>
      <c r="Z83" s="23">
        <f t="shared" si="1"/>
        <v>43</v>
      </c>
    </row>
    <row r="84" spans="1:26">
      <c r="A84" s="1">
        <v>80</v>
      </c>
      <c r="B84" s="1">
        <v>3</v>
      </c>
      <c r="C84" s="2" t="s">
        <v>265</v>
      </c>
      <c r="D84" s="24"/>
      <c r="E84" s="5">
        <f>COUNTIF('DATA MHS'!E$4:E$228,C84)</f>
        <v>10</v>
      </c>
      <c r="F84" s="5"/>
      <c r="G84" s="30">
        <f>COUNTIF('DATA MHS'!E$229:E$290,C84)</f>
        <v>0</v>
      </c>
      <c r="H84" s="5"/>
      <c r="I84" s="5">
        <f>COUNTIF('DATA MHS'!E$291:E$475,C84)</f>
        <v>4</v>
      </c>
      <c r="J84" s="5"/>
      <c r="K84" s="5">
        <f>COUNTIF('DATA MHS'!E$476:E$717,$C84)</f>
        <v>5</v>
      </c>
      <c r="L84" s="5">
        <v>5</v>
      </c>
      <c r="M84" s="5">
        <f>COUNTIF('DATA MHS'!E$718:E$966,$C84)</f>
        <v>5</v>
      </c>
      <c r="N84" s="5"/>
      <c r="O84" s="5">
        <f>COUNTIF('DATA MHS'!E$967:E$1164,$C84)</f>
        <v>0</v>
      </c>
      <c r="P84" s="5"/>
      <c r="Q84" s="5">
        <f>COUNTIF('DATA MHS'!E$1165:E$1405,$C84)</f>
        <v>0</v>
      </c>
      <c r="R84" s="5"/>
      <c r="S84" s="5">
        <f>COUNTIF('DATA MHS'!E$1406:E$1483,$C84)</f>
        <v>0</v>
      </c>
      <c r="T84" s="5"/>
      <c r="U84" s="5">
        <f>COUNTIF('DATA MHS'!E$1484:E$1555,$C84)</f>
        <v>0</v>
      </c>
      <c r="V84" s="5"/>
      <c r="W84" s="5">
        <f>COUNTIF('DATA MHS'!E$1556:E$1605,$C84)</f>
        <v>0</v>
      </c>
      <c r="X84" s="5"/>
      <c r="Y84" s="5">
        <f>COUNTIF('DATA MHS'!E$1606:E$1753,$C84)</f>
        <v>4</v>
      </c>
      <c r="Z84" s="23">
        <f t="shared" si="1"/>
        <v>28</v>
      </c>
    </row>
    <row r="85" spans="1:26">
      <c r="A85" s="1">
        <v>81</v>
      </c>
      <c r="B85" s="1">
        <v>3</v>
      </c>
      <c r="C85" s="26" t="s">
        <v>290</v>
      </c>
      <c r="D85" s="24"/>
      <c r="E85" s="5">
        <f>COUNTIF('DATA MHS'!E$4:E$228,C85)</f>
        <v>14</v>
      </c>
      <c r="F85" s="5"/>
      <c r="G85" s="30">
        <f>COUNTIF('DATA MHS'!E$229:E$290,C85)</f>
        <v>0</v>
      </c>
      <c r="H85" s="5"/>
      <c r="I85" s="5">
        <f>COUNTIF('DATA MHS'!E$291:E$475,C85)</f>
        <v>4</v>
      </c>
      <c r="J85" s="5"/>
      <c r="K85" s="5">
        <f>COUNTIF('DATA MHS'!E$476:E$717,$C85)</f>
        <v>6</v>
      </c>
      <c r="L85" s="5">
        <v>5</v>
      </c>
      <c r="M85" s="5">
        <f>COUNTIF('DATA MHS'!E$718:E$966,$C85)</f>
        <v>6</v>
      </c>
      <c r="N85" s="5"/>
      <c r="O85" s="5">
        <f>COUNTIF('DATA MHS'!E$967:E$1164,$C85)</f>
        <v>0</v>
      </c>
      <c r="P85" s="5"/>
      <c r="Q85" s="5">
        <f>COUNTIF('DATA MHS'!E$1165:E$1405,$C85)</f>
        <v>0</v>
      </c>
      <c r="R85" s="5"/>
      <c r="S85" s="5">
        <f>COUNTIF('DATA MHS'!E$1406:E$1483,$C85)</f>
        <v>0</v>
      </c>
      <c r="T85" s="5"/>
      <c r="U85" s="5">
        <f>COUNTIF('DATA MHS'!E$1484:E$1555,$C85)</f>
        <v>0</v>
      </c>
      <c r="V85" s="5"/>
      <c r="W85" s="5">
        <f>COUNTIF('DATA MHS'!E$1556:E$1605,$C85)</f>
        <v>4</v>
      </c>
      <c r="X85" s="5"/>
      <c r="Y85" s="5">
        <f>COUNTIF('DATA MHS'!E$1606:E$1753,$C85)</f>
        <v>3</v>
      </c>
      <c r="Z85" s="23">
        <f t="shared" si="1"/>
        <v>37</v>
      </c>
    </row>
    <row r="86" spans="1:26">
      <c r="A86" s="1">
        <v>82</v>
      </c>
      <c r="B86" s="1">
        <v>3</v>
      </c>
      <c r="C86" s="27" t="s">
        <v>6875</v>
      </c>
      <c r="D86" s="24"/>
      <c r="E86" s="5">
        <f>COUNTIF('DATA MHS'!E$4:E$228,C86)</f>
        <v>0</v>
      </c>
      <c r="F86" s="5"/>
      <c r="G86" s="30">
        <f>COUNTIF('DATA MHS'!E$229:E$290,C86)</f>
        <v>0</v>
      </c>
      <c r="H86" s="5"/>
      <c r="I86" s="5">
        <f>COUNTIF('DATA MHS'!E$291:E$475,C86)</f>
        <v>0</v>
      </c>
      <c r="J86" s="5"/>
      <c r="K86" s="5">
        <f>COUNTIF('DATA MHS'!E$476:E$717,$C86)</f>
        <v>0</v>
      </c>
      <c r="L86" s="5"/>
      <c r="M86" s="5">
        <f>COUNTIF('DATA MHS'!E$718:E$966,$C86)</f>
        <v>0</v>
      </c>
      <c r="N86" s="5"/>
      <c r="O86" s="5">
        <f>COUNTIF('DATA MHS'!E$967:E$1164,$C86)</f>
        <v>0</v>
      </c>
      <c r="P86" s="5"/>
      <c r="Q86" s="5">
        <f>COUNTIF('DATA MHS'!E$1165:E$1405,$C86)</f>
        <v>0</v>
      </c>
      <c r="R86" s="5"/>
      <c r="S86" s="5">
        <f>COUNTIF('DATA MHS'!E$1406:E$1483,$C86)</f>
        <v>0</v>
      </c>
      <c r="T86" s="5"/>
      <c r="U86" s="5">
        <f>COUNTIF('DATA MHS'!E$1484:E$1555,$C86)</f>
        <v>0</v>
      </c>
      <c r="V86" s="5"/>
      <c r="W86" s="5">
        <f>COUNTIF('DATA MHS'!E$1556:E$1605,$C86)</f>
        <v>0</v>
      </c>
      <c r="X86" s="5"/>
      <c r="Y86" s="5">
        <f>COUNTIF('DATA MHS'!E$1606:E$1753,$C86)</f>
        <v>0</v>
      </c>
      <c r="Z86" s="23">
        <f t="shared" si="1"/>
        <v>0</v>
      </c>
    </row>
    <row r="87" spans="1:26">
      <c r="A87" s="1">
        <v>83</v>
      </c>
      <c r="B87" s="1">
        <v>3</v>
      </c>
      <c r="C87" s="27" t="s">
        <v>6876</v>
      </c>
      <c r="D87" s="5"/>
      <c r="E87" s="5">
        <f>COUNTIF('DATA MHS'!E$4:E$228,C87)</f>
        <v>0</v>
      </c>
      <c r="F87" s="5"/>
      <c r="G87" s="30">
        <f>COUNTIF('DATA MHS'!E$229:E$290,C87)</f>
        <v>0</v>
      </c>
      <c r="H87" s="5"/>
      <c r="I87" s="5">
        <f>COUNTIF('DATA MHS'!E$291:E$475,C87)</f>
        <v>0</v>
      </c>
      <c r="J87" s="5"/>
      <c r="K87" s="5">
        <f>COUNTIF('DATA MHS'!E$476:E$717,$C87)</f>
        <v>0</v>
      </c>
      <c r="L87" s="5"/>
      <c r="M87" s="5">
        <f>COUNTIF('DATA MHS'!E$718:E$966,$C87)</f>
        <v>0</v>
      </c>
      <c r="N87" s="5"/>
      <c r="O87" s="5">
        <f>COUNTIF('DATA MHS'!E$967:E$1164,$C87)</f>
        <v>0</v>
      </c>
      <c r="P87" s="5"/>
      <c r="Q87" s="5">
        <f>COUNTIF('DATA MHS'!E$1165:E$1405,$C87)</f>
        <v>0</v>
      </c>
      <c r="R87" s="5"/>
      <c r="S87" s="5">
        <f>COUNTIF('DATA MHS'!E$1406:E$1483,$C87)</f>
        <v>0</v>
      </c>
      <c r="T87" s="5"/>
      <c r="U87" s="5">
        <f>COUNTIF('DATA MHS'!E$1484:E$1555,$C87)</f>
        <v>0</v>
      </c>
      <c r="V87" s="24"/>
      <c r="W87" s="5">
        <f>COUNTIF('DATA MHS'!E$1556:E$1605,$C87)</f>
        <v>0</v>
      </c>
      <c r="X87" s="5"/>
      <c r="Y87" s="5">
        <f>COUNTIF('DATA MHS'!E$1606:E$1753,$C87)</f>
        <v>0</v>
      </c>
      <c r="Z87" s="23">
        <f t="shared" si="1"/>
        <v>0</v>
      </c>
    </row>
    <row r="88" spans="1:26">
      <c r="A88" s="1">
        <v>84</v>
      </c>
      <c r="B88" s="1">
        <v>3</v>
      </c>
      <c r="C88" s="27" t="s">
        <v>6877</v>
      </c>
      <c r="D88" s="24"/>
      <c r="E88" s="5">
        <f>COUNTIF('DATA MHS'!E$4:E$228,C88)</f>
        <v>0</v>
      </c>
      <c r="F88" s="5"/>
      <c r="G88" s="30">
        <f>COUNTIF('DATA MHS'!E$229:E$290,C88)</f>
        <v>0</v>
      </c>
      <c r="H88" s="5"/>
      <c r="I88" s="5">
        <f>COUNTIF('DATA MHS'!E$291:E$475,C88)</f>
        <v>0</v>
      </c>
      <c r="J88" s="5"/>
      <c r="K88" s="5">
        <f>COUNTIF('DATA MHS'!E$476:E$717,$C88)</f>
        <v>0</v>
      </c>
      <c r="L88" s="5"/>
      <c r="M88" s="5">
        <f>COUNTIF('DATA MHS'!E$718:E$966,$C88)</f>
        <v>0</v>
      </c>
      <c r="N88" s="5"/>
      <c r="O88" s="5">
        <f>COUNTIF('DATA MHS'!E$967:E$1164,$C88)</f>
        <v>0</v>
      </c>
      <c r="P88" s="5"/>
      <c r="Q88" s="5">
        <f>COUNTIF('DATA MHS'!E$1165:E$1405,$C88)</f>
        <v>0</v>
      </c>
      <c r="R88" s="5"/>
      <c r="S88" s="5">
        <f>COUNTIF('DATA MHS'!E$1406:E$1483,$C88)</f>
        <v>0</v>
      </c>
      <c r="T88" s="5"/>
      <c r="U88" s="5">
        <f>COUNTIF('DATA MHS'!E$1484:E$1555,$C88)</f>
        <v>0</v>
      </c>
      <c r="V88" s="5"/>
      <c r="W88" s="5">
        <f>COUNTIF('DATA MHS'!E$1556:E$1605,$C88)</f>
        <v>0</v>
      </c>
      <c r="X88" s="5"/>
      <c r="Y88" s="5">
        <f>COUNTIF('DATA MHS'!E$1606:E$1753,$C88)</f>
        <v>0</v>
      </c>
      <c r="Z88" s="23">
        <f t="shared" si="1"/>
        <v>0</v>
      </c>
    </row>
    <row r="89" spans="1:26">
      <c r="A89" s="1">
        <v>85</v>
      </c>
      <c r="B89" s="1">
        <v>3</v>
      </c>
      <c r="C89" s="27" t="s">
        <v>6878</v>
      </c>
      <c r="D89" s="24"/>
      <c r="E89" s="5">
        <f>COUNTIF('DATA MHS'!E$4:E$228,C89)</f>
        <v>0</v>
      </c>
      <c r="F89" s="5"/>
      <c r="G89" s="30">
        <f>COUNTIF('DATA MHS'!E$229:E$290,C89)</f>
        <v>0</v>
      </c>
      <c r="H89" s="5"/>
      <c r="I89" s="5">
        <f>COUNTIF('DATA MHS'!E$291:E$475,C89)</f>
        <v>0</v>
      </c>
      <c r="J89" s="5"/>
      <c r="K89" s="5">
        <f>COUNTIF('DATA MHS'!E$476:E$717,$C89)</f>
        <v>0</v>
      </c>
      <c r="L89" s="5"/>
      <c r="M89" s="5">
        <f>COUNTIF('DATA MHS'!E$718:E$966,$C89)</f>
        <v>0</v>
      </c>
      <c r="N89" s="5"/>
      <c r="O89" s="5">
        <f>COUNTIF('DATA MHS'!E$967:E$1164,$C89)</f>
        <v>0</v>
      </c>
      <c r="P89" s="5"/>
      <c r="Q89" s="5">
        <f>COUNTIF('DATA MHS'!E$1165:E$1405,$C89)</f>
        <v>0</v>
      </c>
      <c r="R89" s="5"/>
      <c r="S89" s="5">
        <f>COUNTIF('DATA MHS'!E$1406:E$1483,$C89)</f>
        <v>0</v>
      </c>
      <c r="T89" s="5"/>
      <c r="U89" s="5">
        <f>COUNTIF('DATA MHS'!E$1484:E$1555,$C89)</f>
        <v>0</v>
      </c>
      <c r="V89" s="5"/>
      <c r="W89" s="5">
        <f>COUNTIF('DATA MHS'!E$1556:E$1605,$C89)</f>
        <v>0</v>
      </c>
      <c r="X89" s="5"/>
      <c r="Y89" s="5">
        <f>COUNTIF('DATA MHS'!E$1606:E$1753,$C89)</f>
        <v>0</v>
      </c>
      <c r="Z89" s="23">
        <f t="shared" si="1"/>
        <v>0</v>
      </c>
    </row>
    <row r="90" spans="1:26">
      <c r="A90" s="1">
        <v>87</v>
      </c>
      <c r="B90" s="1">
        <v>3</v>
      </c>
      <c r="C90" s="26" t="s">
        <v>421</v>
      </c>
      <c r="D90" s="24"/>
      <c r="E90" s="5">
        <f>COUNTIF('DATA MHS'!E$4:E$228,C90)</f>
        <v>15</v>
      </c>
      <c r="F90" s="5"/>
      <c r="G90" s="30">
        <f>COUNTIF('DATA MHS'!E$229:E$290,C90)</f>
        <v>0</v>
      </c>
      <c r="H90" s="5"/>
      <c r="I90" s="5">
        <f>COUNTIF('DATA MHS'!E$291:E$475,C90)</f>
        <v>4</v>
      </c>
      <c r="J90" s="5"/>
      <c r="K90" s="5">
        <f>COUNTIF('DATA MHS'!E$476:E$717,$C90)</f>
        <v>5</v>
      </c>
      <c r="L90" s="5">
        <v>5</v>
      </c>
      <c r="M90" s="5">
        <f>COUNTIF('DATA MHS'!E$718:E$966,$C90)</f>
        <v>4</v>
      </c>
      <c r="N90" s="5"/>
      <c r="O90" s="5">
        <f>COUNTIF('DATA MHS'!E$967:E$1164,$C90)</f>
        <v>0</v>
      </c>
      <c r="P90" s="5"/>
      <c r="Q90" s="5">
        <f>COUNTIF('DATA MHS'!E$1165:E$1405,$C90)</f>
        <v>0</v>
      </c>
      <c r="R90" s="5"/>
      <c r="S90" s="5">
        <f>COUNTIF('DATA MHS'!E$1406:E$1483,$C90)</f>
        <v>0</v>
      </c>
      <c r="T90" s="5"/>
      <c r="U90" s="5">
        <f>COUNTIF('DATA MHS'!E$1484:E$1555,$C90)</f>
        <v>0</v>
      </c>
      <c r="V90" s="5"/>
      <c r="W90" s="5">
        <f>COUNTIF('DATA MHS'!E$1556:E$1605,$C90)</f>
        <v>0</v>
      </c>
      <c r="X90" s="5"/>
      <c r="Y90" s="5">
        <f>COUNTIF('DATA MHS'!E$1606:E$1753,$C90)</f>
        <v>0</v>
      </c>
      <c r="Z90" s="23">
        <f t="shared" si="1"/>
        <v>28</v>
      </c>
    </row>
    <row r="91" spans="1:26">
      <c r="A91" s="1">
        <v>88</v>
      </c>
      <c r="B91" s="1">
        <v>3</v>
      </c>
      <c r="C91" s="27" t="s">
        <v>6879</v>
      </c>
      <c r="D91" s="5"/>
      <c r="E91" s="5">
        <f>COUNTIF('DATA MHS'!E$4:E$228,C91)</f>
        <v>0</v>
      </c>
      <c r="F91" s="5"/>
      <c r="G91" s="30">
        <f>COUNTIF('DATA MHS'!E$229:E$290,C91)</f>
        <v>0</v>
      </c>
      <c r="H91" s="5"/>
      <c r="I91" s="5">
        <f>COUNTIF('DATA MHS'!E$291:E$475,C91)</f>
        <v>0</v>
      </c>
      <c r="J91" s="5"/>
      <c r="K91" s="5">
        <f>COUNTIF('DATA MHS'!E$476:E$717,$C91)</f>
        <v>0</v>
      </c>
      <c r="L91" s="5"/>
      <c r="M91" s="5">
        <f>COUNTIF('DATA MHS'!E$718:E$966,$C91)</f>
        <v>0</v>
      </c>
      <c r="N91" s="5"/>
      <c r="O91" s="5">
        <f>COUNTIF('DATA MHS'!E$967:E$1164,$C91)</f>
        <v>0</v>
      </c>
      <c r="P91" s="5"/>
      <c r="Q91" s="5">
        <f>COUNTIF('DATA MHS'!E$1165:E$1405,$C91)</f>
        <v>0</v>
      </c>
      <c r="R91" s="5"/>
      <c r="S91" s="5">
        <f>COUNTIF('DATA MHS'!E$1406:E$1483,$C91)</f>
        <v>0</v>
      </c>
      <c r="T91" s="5"/>
      <c r="U91" s="5">
        <f>COUNTIF('DATA MHS'!E$1484:E$1555,$C91)</f>
        <v>0</v>
      </c>
      <c r="V91" s="5"/>
      <c r="W91" s="5">
        <f>COUNTIF('DATA MHS'!E$1556:E$1605,$C91)</f>
        <v>0</v>
      </c>
      <c r="X91" s="5"/>
      <c r="Y91" s="5">
        <f>COUNTIF('DATA MHS'!E$1606:E$1753,$C91)</f>
        <v>0</v>
      </c>
      <c r="Z91" s="23">
        <f t="shared" si="1"/>
        <v>0</v>
      </c>
    </row>
    <row r="92" spans="1:26">
      <c r="A92" s="1">
        <v>89</v>
      </c>
      <c r="B92" s="1">
        <v>3</v>
      </c>
      <c r="C92" s="27" t="s">
        <v>6880</v>
      </c>
      <c r="D92" s="5"/>
      <c r="E92" s="5">
        <f>COUNTIF('DATA MHS'!E$4:E$228,C92)</f>
        <v>0</v>
      </c>
      <c r="F92" s="5"/>
      <c r="G92" s="30">
        <f>COUNTIF('DATA MHS'!E$229:E$290,C92)</f>
        <v>0</v>
      </c>
      <c r="H92" s="5"/>
      <c r="I92" s="5">
        <f>COUNTIF('DATA MHS'!E$291:E$475,C92)</f>
        <v>0</v>
      </c>
      <c r="J92" s="5"/>
      <c r="K92" s="5">
        <f>COUNTIF('DATA MHS'!E$476:E$717,$C92)</f>
        <v>0</v>
      </c>
      <c r="L92" s="5"/>
      <c r="M92" s="5">
        <f>COUNTIF('DATA MHS'!E$718:E$966,$C92)</f>
        <v>0</v>
      </c>
      <c r="N92" s="5"/>
      <c r="O92" s="5">
        <f>COUNTIF('DATA MHS'!E$967:E$1164,$C92)</f>
        <v>0</v>
      </c>
      <c r="P92" s="5"/>
      <c r="Q92" s="5">
        <f>COUNTIF('DATA MHS'!E$1165:E$1405,$C92)</f>
        <v>0</v>
      </c>
      <c r="R92" s="5"/>
      <c r="S92" s="5">
        <f>COUNTIF('DATA MHS'!E$1406:E$1483,$C92)</f>
        <v>0</v>
      </c>
      <c r="T92" s="5"/>
      <c r="U92" s="5">
        <f>COUNTIF('DATA MHS'!E$1484:E$1555,$C92)</f>
        <v>0</v>
      </c>
      <c r="V92" s="5"/>
      <c r="W92" s="5">
        <f>COUNTIF('DATA MHS'!E$1556:E$1605,$C92)</f>
        <v>0</v>
      </c>
      <c r="X92" s="5"/>
      <c r="Y92" s="5">
        <f>COUNTIF('DATA MHS'!E$1606:E$1753,$C92)</f>
        <v>0</v>
      </c>
      <c r="Z92" s="23">
        <f t="shared" si="1"/>
        <v>0</v>
      </c>
    </row>
    <row r="93" spans="1:26">
      <c r="A93" s="1">
        <v>90</v>
      </c>
      <c r="B93" s="1">
        <v>3</v>
      </c>
      <c r="C93" s="27" t="s">
        <v>6881</v>
      </c>
      <c r="D93" s="5"/>
      <c r="E93" s="5">
        <f>COUNTIF('DATA MHS'!E$4:E$228,C93)</f>
        <v>0</v>
      </c>
      <c r="F93" s="5"/>
      <c r="G93" s="30">
        <f>COUNTIF('DATA MHS'!E$229:E$290,C93)</f>
        <v>0</v>
      </c>
      <c r="H93" s="5"/>
      <c r="I93" s="5">
        <f>COUNTIF('DATA MHS'!E$291:E$475,C93)</f>
        <v>0</v>
      </c>
      <c r="J93" s="5"/>
      <c r="K93" s="5">
        <f>COUNTIF('DATA MHS'!E$476:E$717,$C93)</f>
        <v>0</v>
      </c>
      <c r="L93" s="5"/>
      <c r="M93" s="5">
        <f>COUNTIF('DATA MHS'!E$718:E$966,$C93)</f>
        <v>0</v>
      </c>
      <c r="N93" s="5"/>
      <c r="O93" s="5">
        <f>COUNTIF('DATA MHS'!E$967:E$1164,$C93)</f>
        <v>0</v>
      </c>
      <c r="P93" s="5"/>
      <c r="Q93" s="5">
        <f>COUNTIF('DATA MHS'!E$1165:E$1405,$C93)</f>
        <v>0</v>
      </c>
      <c r="R93" s="5"/>
      <c r="S93" s="5">
        <f>COUNTIF('DATA MHS'!E$1406:E$1483,$C93)</f>
        <v>0</v>
      </c>
      <c r="T93" s="5"/>
      <c r="U93" s="5">
        <f>COUNTIF('DATA MHS'!E$1484:E$1555,$C93)</f>
        <v>0</v>
      </c>
      <c r="V93" s="5"/>
      <c r="W93" s="5">
        <f>COUNTIF('DATA MHS'!E$1556:E$1605,$C93)</f>
        <v>0</v>
      </c>
      <c r="X93" s="5"/>
      <c r="Y93" s="5">
        <f>COUNTIF('DATA MHS'!E$1606:E$1753,$C93)</f>
        <v>0</v>
      </c>
      <c r="Z93" s="23">
        <f t="shared" si="1"/>
        <v>0</v>
      </c>
    </row>
    <row r="95" spans="1:26">
      <c r="A95" s="1" t="s">
        <v>6882</v>
      </c>
      <c r="B95" s="1">
        <f>COUNTIF(B$5:B$93,0)</f>
        <v>10</v>
      </c>
    </row>
    <row r="96" spans="1:26">
      <c r="A96" s="1" t="s">
        <v>6883</v>
      </c>
      <c r="B96" s="1">
        <f>COUNTIF(B$5:B$93,1)</f>
        <v>25</v>
      </c>
    </row>
    <row r="97" spans="1:2">
      <c r="A97" s="1" t="s">
        <v>6884</v>
      </c>
      <c r="B97" s="1">
        <f>COUNTIF(B$5:B$93,2)</f>
        <v>26</v>
      </c>
    </row>
    <row r="98" spans="1:2">
      <c r="A98" s="1" t="s">
        <v>6885</v>
      </c>
      <c r="B98" s="1">
        <f>COUNTIF(B$5:B$93,3)</f>
        <v>28</v>
      </c>
    </row>
    <row r="99" spans="1:2">
      <c r="A99" s="1" t="s">
        <v>6886</v>
      </c>
      <c r="B99" s="1">
        <f>B98+B97</f>
        <v>54</v>
      </c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4"/>
  <sheetViews>
    <sheetView workbookViewId="0">
      <selection activeCell="O83" sqref="O83"/>
    </sheetView>
  </sheetViews>
  <sheetFormatPr defaultRowHeight="15"/>
  <cols>
    <col min="1" max="1" width="3.7109375" style="36" customWidth="1"/>
    <col min="2" max="2" width="36.140625" customWidth="1"/>
    <col min="3" max="3" width="18.140625" customWidth="1"/>
  </cols>
  <sheetData>
    <row r="1" spans="1:4">
      <c r="A1" s="52" t="s">
        <v>6928</v>
      </c>
      <c r="B1" s="52"/>
      <c r="C1" s="52"/>
      <c r="D1" s="52"/>
    </row>
    <row r="2" spans="1:4">
      <c r="A2" s="52" t="s">
        <v>6929</v>
      </c>
      <c r="B2" s="52"/>
      <c r="C2" s="52"/>
      <c r="D2" s="52"/>
    </row>
    <row r="4" spans="1:4">
      <c r="A4" s="16" t="s">
        <v>0</v>
      </c>
      <c r="B4" s="16" t="s">
        <v>3</v>
      </c>
      <c r="C4" s="16"/>
      <c r="D4" s="16" t="s">
        <v>6927</v>
      </c>
    </row>
    <row r="5" spans="1:4">
      <c r="A5" s="5">
        <v>1</v>
      </c>
      <c r="B5" s="11" t="s">
        <v>6</v>
      </c>
      <c r="C5" s="11"/>
      <c r="D5" s="1">
        <f>COUNTIF('DATA MHS'!$D$3:$D$1753,'REKAP PRODI DAN DOSEN PEMB'!B5)</f>
        <v>225</v>
      </c>
    </row>
    <row r="6" spans="1:4">
      <c r="A6" s="5">
        <v>2</v>
      </c>
      <c r="B6" s="11" t="s">
        <v>486</v>
      </c>
      <c r="C6" s="11"/>
      <c r="D6" s="1">
        <f>COUNTIF('DATA MHS'!$D$3:$D$1753,'REKAP PRODI DAN DOSEN PEMB'!B6)</f>
        <v>62</v>
      </c>
    </row>
    <row r="7" spans="1:4">
      <c r="A7" s="5">
        <v>3</v>
      </c>
      <c r="B7" s="11" t="s">
        <v>639</v>
      </c>
      <c r="C7" s="11"/>
      <c r="D7" s="1">
        <f>COUNTIF('DATA MHS'!$D$3:$D$1753,'REKAP PRODI DAN DOSEN PEMB'!B7)</f>
        <v>185</v>
      </c>
    </row>
    <row r="8" spans="1:4">
      <c r="A8" s="5">
        <v>4</v>
      </c>
      <c r="B8" s="11" t="s">
        <v>1015</v>
      </c>
      <c r="C8" s="11"/>
      <c r="D8" s="1">
        <f>COUNTIF('DATA MHS'!$D$3:$D$1753,'REKAP PRODI DAN DOSEN PEMB'!B8)</f>
        <v>242</v>
      </c>
    </row>
    <row r="9" spans="1:4">
      <c r="A9" s="5">
        <v>5</v>
      </c>
      <c r="B9" s="11" t="s">
        <v>1503</v>
      </c>
      <c r="C9" s="11"/>
      <c r="D9" s="1">
        <f>COUNTIF('DATA MHS'!$D$3:$D$1753,'REKAP PRODI DAN DOSEN PEMB'!B9)</f>
        <v>249</v>
      </c>
    </row>
    <row r="10" spans="1:4">
      <c r="A10" s="5">
        <v>6</v>
      </c>
      <c r="B10" s="11" t="s">
        <v>2005</v>
      </c>
      <c r="C10" s="11"/>
      <c r="D10" s="1">
        <f>COUNTIF('DATA MHS'!$D$3:$D$1753,'REKAP PRODI DAN DOSEN PEMB'!B10)</f>
        <v>198</v>
      </c>
    </row>
    <row r="11" spans="1:4">
      <c r="A11" s="5">
        <v>7</v>
      </c>
      <c r="B11" s="11" t="s">
        <v>2409</v>
      </c>
      <c r="C11" s="11"/>
      <c r="D11" s="1">
        <f>COUNTIF('DATA MHS'!$D$3:$D$1753,'REKAP PRODI DAN DOSEN PEMB'!B11)</f>
        <v>241</v>
      </c>
    </row>
    <row r="12" spans="1:4">
      <c r="A12" s="5">
        <v>8</v>
      </c>
      <c r="B12" s="11" t="s">
        <v>2923</v>
      </c>
      <c r="C12" s="11"/>
      <c r="D12" s="1">
        <f>COUNTIF('DATA MHS'!$D$3:$D$1753,'REKAP PRODI DAN DOSEN PEMB'!B12)</f>
        <v>78</v>
      </c>
    </row>
    <row r="13" spans="1:4">
      <c r="A13" s="5">
        <v>9</v>
      </c>
      <c r="B13" s="11" t="s">
        <v>3095</v>
      </c>
      <c r="C13" s="11"/>
      <c r="D13" s="1">
        <f>COUNTIF('DATA MHS'!$D$3:$D$1753,'REKAP PRODI DAN DOSEN PEMB'!B13)</f>
        <v>72</v>
      </c>
    </row>
    <row r="14" spans="1:4">
      <c r="A14" s="5">
        <v>10</v>
      </c>
      <c r="B14" s="11" t="s">
        <v>3237</v>
      </c>
      <c r="C14" s="11"/>
      <c r="D14" s="1">
        <f>COUNTIF('DATA MHS'!$D$3:$D$1753,'REKAP PRODI DAN DOSEN PEMB'!B14)</f>
        <v>50</v>
      </c>
    </row>
    <row r="15" spans="1:4">
      <c r="A15" s="5">
        <v>11</v>
      </c>
      <c r="B15" s="11" t="s">
        <v>3340</v>
      </c>
      <c r="C15" s="11"/>
      <c r="D15" s="1">
        <f>COUNTIF('DATA MHS'!$D$3:$D$1753,'REKAP PRODI DAN DOSEN PEMB'!B15)</f>
        <v>148</v>
      </c>
    </row>
    <row r="16" spans="1:4">
      <c r="A16" s="5"/>
      <c r="B16" s="28" t="s">
        <v>6927</v>
      </c>
      <c r="C16" s="28"/>
      <c r="D16" s="1">
        <f>SUM(D5:D15)</f>
        <v>1750</v>
      </c>
    </row>
    <row r="24" spans="1:4">
      <c r="A24" s="16" t="s">
        <v>0</v>
      </c>
      <c r="B24" s="42" t="s">
        <v>30</v>
      </c>
      <c r="C24" s="42" t="s">
        <v>3</v>
      </c>
      <c r="D24" s="16" t="s">
        <v>6874</v>
      </c>
    </row>
    <row r="25" spans="1:4">
      <c r="A25" s="5">
        <v>1</v>
      </c>
      <c r="B25" s="20" t="s">
        <v>32</v>
      </c>
      <c r="C25" s="11" t="s">
        <v>6</v>
      </c>
      <c r="D25" s="43">
        <f>COUNTIF('DATA MHS'!$F$3:$F$1753,'REKAP PRODI DAN DOSEN PEMB'!B25)</f>
        <v>30</v>
      </c>
    </row>
    <row r="26" spans="1:4">
      <c r="A26" s="5">
        <v>2</v>
      </c>
      <c r="B26" s="11" t="s">
        <v>92</v>
      </c>
      <c r="C26" s="11" t="s">
        <v>6</v>
      </c>
      <c r="D26" s="43">
        <f>COUNTIF('DATA MHS'!$F$3:$F$1753,'REKAP PRODI DAN DOSEN PEMB'!B26)</f>
        <v>31</v>
      </c>
    </row>
    <row r="27" spans="1:4">
      <c r="A27" s="5">
        <v>3</v>
      </c>
      <c r="B27" s="11" t="s">
        <v>185</v>
      </c>
      <c r="C27" s="11" t="s">
        <v>6</v>
      </c>
      <c r="D27" s="43">
        <f>COUNTIF('DATA MHS'!$F$3:$F$1753,'REKAP PRODI DAN DOSEN PEMB'!B27)</f>
        <v>36</v>
      </c>
    </row>
    <row r="28" spans="1:4">
      <c r="A28" s="5">
        <v>4</v>
      </c>
      <c r="B28" s="11" t="s">
        <v>197</v>
      </c>
      <c r="C28" s="11" t="s">
        <v>6</v>
      </c>
      <c r="D28" s="43">
        <f>COUNTIF('DATA MHS'!$F$3:$F$1753,'REKAP PRODI DAN DOSEN PEMB'!B28)</f>
        <v>20</v>
      </c>
    </row>
    <row r="29" spans="1:4">
      <c r="A29" s="5">
        <v>5</v>
      </c>
      <c r="B29" s="11" t="s">
        <v>266</v>
      </c>
      <c r="C29" s="11" t="s">
        <v>6</v>
      </c>
      <c r="D29" s="43">
        <f>COUNTIF('DATA MHS'!$F$3:$F$1753,'REKAP PRODI DAN DOSEN PEMB'!B29)</f>
        <v>25</v>
      </c>
    </row>
    <row r="30" spans="1:4">
      <c r="A30" s="5">
        <v>6</v>
      </c>
      <c r="B30" s="11" t="s">
        <v>268</v>
      </c>
      <c r="C30" s="11" t="s">
        <v>6</v>
      </c>
      <c r="D30" s="43">
        <f>COUNTIF('DATA MHS'!$F$3:$F$1753,'REKAP PRODI DAN DOSEN PEMB'!B30)</f>
        <v>33</v>
      </c>
    </row>
    <row r="31" spans="1:4">
      <c r="A31" s="5">
        <v>7</v>
      </c>
      <c r="B31" s="11" t="s">
        <v>291</v>
      </c>
      <c r="C31" s="11" t="s">
        <v>6</v>
      </c>
      <c r="D31" s="43">
        <f>COUNTIF('DATA MHS'!$F$3:$F$1753,'REKAP PRODI DAN DOSEN PEMB'!B31)</f>
        <v>33</v>
      </c>
    </row>
    <row r="32" spans="1:4">
      <c r="A32" s="5">
        <v>8</v>
      </c>
      <c r="B32" s="11" t="s">
        <v>413</v>
      </c>
      <c r="C32" s="11" t="s">
        <v>6</v>
      </c>
      <c r="D32" s="43">
        <f>COUNTIF('DATA MHS'!$F$3:$F$1753,'REKAP PRODI DAN DOSEN PEMB'!B32)</f>
        <v>17</v>
      </c>
    </row>
    <row r="33" spans="1:4">
      <c r="A33" s="5">
        <v>9</v>
      </c>
      <c r="B33" s="11" t="s">
        <v>502</v>
      </c>
      <c r="C33" s="11" t="s">
        <v>486</v>
      </c>
      <c r="D33" s="43">
        <f>COUNTIF('DATA MHS'!$F$3:$F$1753,'REKAP PRODI DAN DOSEN PEMB'!B33)</f>
        <v>26</v>
      </c>
    </row>
    <row r="34" spans="1:4">
      <c r="A34" s="5">
        <v>10</v>
      </c>
      <c r="B34" s="11" t="s">
        <v>553</v>
      </c>
      <c r="C34" s="11" t="s">
        <v>486</v>
      </c>
      <c r="D34" s="43">
        <f>COUNTIF('DATA MHS'!$F$3:$F$1753,'REKAP PRODI DAN DOSEN PEMB'!B34)</f>
        <v>14</v>
      </c>
    </row>
    <row r="35" spans="1:4">
      <c r="A35" s="5">
        <v>11</v>
      </c>
      <c r="B35" s="11" t="s">
        <v>555</v>
      </c>
      <c r="C35" s="11" t="s">
        <v>486</v>
      </c>
      <c r="D35" s="43">
        <f>COUNTIF('DATA MHS'!$F$3:$F$1753,'REKAP PRODI DAN DOSEN PEMB'!B35)</f>
        <v>22</v>
      </c>
    </row>
    <row r="36" spans="1:4">
      <c r="A36" s="5">
        <v>12</v>
      </c>
      <c r="B36" s="11" t="s">
        <v>660</v>
      </c>
      <c r="C36" s="11" t="s">
        <v>639</v>
      </c>
      <c r="D36" s="43">
        <f>COUNTIF('DATA MHS'!$F$3:$F$1753,'REKAP PRODI DAN DOSEN PEMB'!B36)</f>
        <v>25</v>
      </c>
    </row>
    <row r="37" spans="1:4">
      <c r="A37" s="5">
        <v>13</v>
      </c>
      <c r="B37" s="11" t="s">
        <v>685</v>
      </c>
      <c r="C37" s="11" t="s">
        <v>639</v>
      </c>
      <c r="D37" s="44">
        <f>COUNTIF('DATA MHS'!$F$3:$F$1753,'REKAP PRODI DAN DOSEN PEMB'!B37)</f>
        <v>26</v>
      </c>
    </row>
    <row r="38" spans="1:4">
      <c r="A38" s="5">
        <v>14</v>
      </c>
      <c r="B38" s="11" t="s">
        <v>723</v>
      </c>
      <c r="C38" s="11" t="s">
        <v>639</v>
      </c>
      <c r="D38" s="44">
        <f>COUNTIF('DATA MHS'!$F$3:$F$1753,'REKAP PRODI DAN DOSEN PEMB'!B38)</f>
        <v>26</v>
      </c>
    </row>
    <row r="39" spans="1:4">
      <c r="A39" s="5">
        <v>15</v>
      </c>
      <c r="B39" s="11" t="s">
        <v>788</v>
      </c>
      <c r="C39" s="11" t="s">
        <v>639</v>
      </c>
      <c r="D39" s="44">
        <f>COUNTIF('DATA MHS'!$F$3:$F$1753,'REKAP PRODI DAN DOSEN PEMB'!B39)</f>
        <v>25</v>
      </c>
    </row>
    <row r="40" spans="1:4">
      <c r="A40" s="5">
        <v>16</v>
      </c>
      <c r="B40" s="11" t="s">
        <v>815</v>
      </c>
      <c r="C40" s="11" t="s">
        <v>639</v>
      </c>
      <c r="D40" s="44">
        <f>COUNTIF('DATA MHS'!$F$3:$F$1753,'REKAP PRODI DAN DOSEN PEMB'!B40)</f>
        <v>28</v>
      </c>
    </row>
    <row r="41" spans="1:4">
      <c r="A41" s="5">
        <v>17</v>
      </c>
      <c r="B41" s="11" t="s">
        <v>884</v>
      </c>
      <c r="C41" s="11" t="s">
        <v>639</v>
      </c>
      <c r="D41" s="44">
        <f>COUNTIF('DATA MHS'!$F$3:$F$1753,'REKAP PRODI DAN DOSEN PEMB'!B41)</f>
        <v>29</v>
      </c>
    </row>
    <row r="42" spans="1:4">
      <c r="A42" s="5">
        <v>18</v>
      </c>
      <c r="B42" s="11" t="s">
        <v>935</v>
      </c>
      <c r="C42" s="11" t="s">
        <v>639</v>
      </c>
      <c r="D42" s="44">
        <f>COUNTIF('DATA MHS'!$F$3:$F$1753,'REKAP PRODI DAN DOSEN PEMB'!B42)</f>
        <v>26</v>
      </c>
    </row>
    <row r="43" spans="1:4">
      <c r="A43" s="5">
        <v>19</v>
      </c>
      <c r="B43" s="11" t="s">
        <v>1018</v>
      </c>
      <c r="C43" s="11" t="s">
        <v>1015</v>
      </c>
      <c r="D43" s="43">
        <f>COUNTIF('DATA MHS'!$F$3:$F$1753,'REKAP PRODI DAN DOSEN PEMB'!B43)</f>
        <v>27</v>
      </c>
    </row>
    <row r="44" spans="1:4">
      <c r="A44" s="5">
        <v>20</v>
      </c>
      <c r="B44" s="11" t="s">
        <v>1049</v>
      </c>
      <c r="C44" s="11" t="s">
        <v>1015</v>
      </c>
      <c r="D44" s="43">
        <f>COUNTIF('DATA MHS'!$F$3:$F$1753,'REKAP PRODI DAN DOSEN PEMB'!B44)</f>
        <v>32</v>
      </c>
    </row>
    <row r="45" spans="1:4">
      <c r="A45" s="5">
        <v>21</v>
      </c>
      <c r="B45" s="11" t="s">
        <v>1050</v>
      </c>
      <c r="C45" s="11" t="s">
        <v>1015</v>
      </c>
      <c r="D45" s="43">
        <f>COUNTIF('DATA MHS'!$F$3:$F$1753,'REKAP PRODI DAN DOSEN PEMB'!B45)</f>
        <v>30</v>
      </c>
    </row>
    <row r="46" spans="1:4">
      <c r="A46" s="5">
        <v>22</v>
      </c>
      <c r="B46" s="13" t="s">
        <v>1079</v>
      </c>
      <c r="C46" s="11" t="s">
        <v>1015</v>
      </c>
      <c r="D46" s="43">
        <f>COUNTIF('DATA MHS'!$F$3:$F$1753,'REKAP PRODI DAN DOSEN PEMB'!B46)</f>
        <v>25</v>
      </c>
    </row>
    <row r="47" spans="1:4">
      <c r="A47" s="5">
        <v>23</v>
      </c>
      <c r="B47" s="11" t="s">
        <v>1118</v>
      </c>
      <c r="C47" s="11" t="s">
        <v>1015</v>
      </c>
      <c r="D47" s="43">
        <f>COUNTIF('DATA MHS'!$F$3:$F$1753,'REKAP PRODI DAN DOSEN PEMB'!B47)</f>
        <v>25</v>
      </c>
    </row>
    <row r="48" spans="1:4">
      <c r="A48" s="5">
        <v>24</v>
      </c>
      <c r="B48" s="11" t="s">
        <v>1219</v>
      </c>
      <c r="C48" s="11" t="s">
        <v>1015</v>
      </c>
      <c r="D48" s="43">
        <f>COUNTIF('DATA MHS'!$F$3:$F$1753,'REKAP PRODI DAN DOSEN PEMB'!B48)</f>
        <v>26</v>
      </c>
    </row>
    <row r="49" spans="1:4">
      <c r="A49" s="5">
        <v>25</v>
      </c>
      <c r="B49" s="11" t="s">
        <v>1254</v>
      </c>
      <c r="C49" s="11" t="s">
        <v>1015</v>
      </c>
      <c r="D49" s="43">
        <f>COUNTIF('DATA MHS'!$F$3:$F$1753,'REKAP PRODI DAN DOSEN PEMB'!B49)</f>
        <v>30</v>
      </c>
    </row>
    <row r="50" spans="1:4">
      <c r="A50" s="5">
        <v>26</v>
      </c>
      <c r="B50" s="11" t="s">
        <v>1271</v>
      </c>
      <c r="C50" s="11" t="s">
        <v>1015</v>
      </c>
      <c r="D50" s="43">
        <f>COUNTIF('DATA MHS'!$F$3:$F$1753,'REKAP PRODI DAN DOSEN PEMB'!B50)</f>
        <v>26</v>
      </c>
    </row>
    <row r="51" spans="1:4">
      <c r="A51" s="5">
        <v>27</v>
      </c>
      <c r="B51" s="11" t="s">
        <v>1280</v>
      </c>
      <c r="C51" s="11" t="s">
        <v>1015</v>
      </c>
      <c r="D51" s="43">
        <f>COUNTIF('DATA MHS'!$F$3:$F$1753,'REKAP PRODI DAN DOSEN PEMB'!B51)</f>
        <v>21</v>
      </c>
    </row>
    <row r="52" spans="1:4">
      <c r="A52" s="5">
        <v>28</v>
      </c>
      <c r="B52" s="11" t="s">
        <v>1514</v>
      </c>
      <c r="C52" s="11" t="s">
        <v>1503</v>
      </c>
      <c r="D52" s="43">
        <f>COUNTIF('DATA MHS'!$F$3:$F$1753,'REKAP PRODI DAN DOSEN PEMB'!B52)</f>
        <v>35</v>
      </c>
    </row>
    <row r="53" spans="1:4">
      <c r="A53" s="5">
        <v>29</v>
      </c>
      <c r="B53" s="11" t="s">
        <v>1619</v>
      </c>
      <c r="C53" s="11" t="s">
        <v>1503</v>
      </c>
      <c r="D53" s="43">
        <f>COUNTIF('DATA MHS'!$F$3:$F$1753,'REKAP PRODI DAN DOSEN PEMB'!B53)</f>
        <v>37</v>
      </c>
    </row>
    <row r="54" spans="1:4">
      <c r="A54" s="5">
        <v>30</v>
      </c>
      <c r="B54" s="11" t="s">
        <v>1639</v>
      </c>
      <c r="C54" s="11" t="s">
        <v>1503</v>
      </c>
      <c r="D54" s="43">
        <f>COUNTIF('DATA MHS'!$F$3:$F$1753,'REKAP PRODI DAN DOSEN PEMB'!B54)</f>
        <v>33</v>
      </c>
    </row>
    <row r="55" spans="1:4">
      <c r="A55" s="5">
        <v>31</v>
      </c>
      <c r="B55" s="11" t="s">
        <v>1732</v>
      </c>
      <c r="C55" s="11" t="s">
        <v>1503</v>
      </c>
      <c r="D55" s="43">
        <f>COUNTIF('DATA MHS'!$F$3:$F$1753,'REKAP PRODI DAN DOSEN PEMB'!B55)</f>
        <v>22</v>
      </c>
    </row>
    <row r="56" spans="1:4">
      <c r="A56" s="5">
        <v>32</v>
      </c>
      <c r="B56" s="13" t="s">
        <v>1745</v>
      </c>
      <c r="C56" s="11" t="s">
        <v>1503</v>
      </c>
      <c r="D56" s="43">
        <f>COUNTIF('DATA MHS'!$F$3:$F$1753,'REKAP PRODI DAN DOSEN PEMB'!B56)</f>
        <v>36</v>
      </c>
    </row>
    <row r="57" spans="1:4">
      <c r="A57" s="5">
        <v>33</v>
      </c>
      <c r="B57" s="11" t="s">
        <v>1808</v>
      </c>
      <c r="C57" s="11" t="s">
        <v>1503</v>
      </c>
      <c r="D57" s="43">
        <f>COUNTIF('DATA MHS'!$F$3:$F$1753,'REKAP PRODI DAN DOSEN PEMB'!B57)</f>
        <v>20</v>
      </c>
    </row>
    <row r="58" spans="1:4">
      <c r="A58" s="5">
        <v>34</v>
      </c>
      <c r="B58" s="11" t="s">
        <v>1855</v>
      </c>
      <c r="C58" s="11" t="s">
        <v>1503</v>
      </c>
      <c r="D58" s="43">
        <f>COUNTIF('DATA MHS'!$F$3:$F$1753,'REKAP PRODI DAN DOSEN PEMB'!B58)</f>
        <v>42</v>
      </c>
    </row>
    <row r="59" spans="1:4">
      <c r="A59" s="5">
        <v>35</v>
      </c>
      <c r="B59" s="11" t="s">
        <v>1931</v>
      </c>
      <c r="C59" s="11" t="s">
        <v>1503</v>
      </c>
      <c r="D59" s="43">
        <f>COUNTIF('DATA MHS'!$F$3:$F$1753,'REKAP PRODI DAN DOSEN PEMB'!B59)</f>
        <v>24</v>
      </c>
    </row>
    <row r="60" spans="1:4">
      <c r="A60" s="5">
        <v>36</v>
      </c>
      <c r="B60" s="11" t="s">
        <v>6930</v>
      </c>
      <c r="C60" s="11" t="s">
        <v>2005</v>
      </c>
      <c r="D60" s="43">
        <f>COUNTIF('DATA MHS'!$F$3:$F$1753,'REKAP PRODI DAN DOSEN PEMB'!B60)</f>
        <v>30</v>
      </c>
    </row>
    <row r="61" spans="1:4">
      <c r="A61" s="5">
        <v>37</v>
      </c>
      <c r="B61" s="11" t="s">
        <v>2051</v>
      </c>
      <c r="C61" s="11" t="s">
        <v>2005</v>
      </c>
      <c r="D61" s="43">
        <f>COUNTIF('DATA MHS'!$F$3:$F$1753,'REKAP PRODI DAN DOSEN PEMB'!B61)</f>
        <v>27</v>
      </c>
    </row>
    <row r="62" spans="1:4">
      <c r="A62" s="5">
        <v>38</v>
      </c>
      <c r="B62" s="11" t="s">
        <v>2162</v>
      </c>
      <c r="C62" s="11" t="s">
        <v>2005</v>
      </c>
      <c r="D62" s="43">
        <f>COUNTIF('DATA MHS'!$F$3:$F$1753,'REKAP PRODI DAN DOSEN PEMB'!B62)</f>
        <v>27</v>
      </c>
    </row>
    <row r="63" spans="1:4">
      <c r="A63" s="5">
        <v>39</v>
      </c>
      <c r="B63" s="15" t="s">
        <v>2197</v>
      </c>
      <c r="C63" s="11" t="s">
        <v>2005</v>
      </c>
      <c r="D63" s="43">
        <f>COUNTIF('DATA MHS'!$F$3:$F$1753,'REKAP PRODI DAN DOSEN PEMB'!B63)</f>
        <v>26</v>
      </c>
    </row>
    <row r="64" spans="1:4">
      <c r="A64" s="5">
        <v>40</v>
      </c>
      <c r="B64" s="11" t="s">
        <v>2270</v>
      </c>
      <c r="C64" s="11" t="s">
        <v>2005</v>
      </c>
      <c r="D64" s="43">
        <f>COUNTIF('DATA MHS'!$F$3:$F$1753,'REKAP PRODI DAN DOSEN PEMB'!B64)</f>
        <v>33</v>
      </c>
    </row>
    <row r="65" spans="1:4">
      <c r="A65" s="5">
        <v>41</v>
      </c>
      <c r="B65" s="11" t="s">
        <v>2303</v>
      </c>
      <c r="C65" s="11" t="s">
        <v>2005</v>
      </c>
      <c r="D65" s="43">
        <f>COUNTIF('DATA MHS'!$F$3:$F$1753,'REKAP PRODI DAN DOSEN PEMB'!B65)</f>
        <v>36</v>
      </c>
    </row>
    <row r="66" spans="1:4">
      <c r="A66" s="5">
        <v>42</v>
      </c>
      <c r="B66" s="11" t="s">
        <v>2364</v>
      </c>
      <c r="C66" s="11" t="s">
        <v>2005</v>
      </c>
      <c r="D66" s="43">
        <f>COUNTIF('DATA MHS'!$F$3:$F$1753,'REKAP PRODI DAN DOSEN PEMB'!B66)</f>
        <v>19</v>
      </c>
    </row>
    <row r="67" spans="1:4">
      <c r="A67" s="5">
        <v>43</v>
      </c>
      <c r="B67" s="11" t="s">
        <v>2467</v>
      </c>
      <c r="C67" s="11" t="s">
        <v>2409</v>
      </c>
      <c r="D67" s="43">
        <f>COUNTIF('DATA MHS'!$F$3:$F$1753,'REKAP PRODI DAN DOSEN PEMB'!B67)</f>
        <v>21</v>
      </c>
    </row>
    <row r="68" spans="1:4">
      <c r="A68" s="5">
        <v>44</v>
      </c>
      <c r="B68" s="11" t="s">
        <v>2470</v>
      </c>
      <c r="C68" s="11" t="s">
        <v>2409</v>
      </c>
      <c r="D68" s="43">
        <f>COUNTIF('DATA MHS'!$F$3:$F$1753,'REKAP PRODI DAN DOSEN PEMB'!B68)</f>
        <v>20</v>
      </c>
    </row>
    <row r="69" spans="1:4">
      <c r="A69" s="5">
        <v>45</v>
      </c>
      <c r="B69" s="11" t="s">
        <v>2507</v>
      </c>
      <c r="C69" s="11" t="s">
        <v>2409</v>
      </c>
      <c r="D69" s="43">
        <f>COUNTIF('DATA MHS'!$F$3:$F$1753,'REKAP PRODI DAN DOSEN PEMB'!B69)</f>
        <v>25</v>
      </c>
    </row>
    <row r="70" spans="1:4">
      <c r="A70" s="5">
        <v>46</v>
      </c>
      <c r="B70" s="11" t="s">
        <v>2560</v>
      </c>
      <c r="C70" s="11" t="s">
        <v>2409</v>
      </c>
      <c r="D70" s="43">
        <f>COUNTIF('DATA MHS'!$F$3:$F$1753,'REKAP PRODI DAN DOSEN PEMB'!B70)</f>
        <v>26</v>
      </c>
    </row>
    <row r="71" spans="1:4">
      <c r="A71" s="5">
        <v>47</v>
      </c>
      <c r="B71" s="11" t="s">
        <v>2643</v>
      </c>
      <c r="C71" s="11" t="s">
        <v>2409</v>
      </c>
      <c r="D71" s="43">
        <f>COUNTIF('DATA MHS'!$F$3:$F$1753,'REKAP PRODI DAN DOSEN PEMB'!B71)</f>
        <v>20</v>
      </c>
    </row>
    <row r="72" spans="1:4">
      <c r="A72" s="5">
        <v>48</v>
      </c>
      <c r="B72" s="11" t="s">
        <v>2646</v>
      </c>
      <c r="C72" s="11" t="s">
        <v>2409</v>
      </c>
      <c r="D72" s="43">
        <f>COUNTIF('DATA MHS'!$F$3:$F$1753,'REKAP PRODI DAN DOSEN PEMB'!B72)</f>
        <v>19</v>
      </c>
    </row>
    <row r="73" spans="1:4">
      <c r="A73" s="5">
        <v>49</v>
      </c>
      <c r="B73" s="11" t="s">
        <v>2705</v>
      </c>
      <c r="C73" s="11" t="s">
        <v>2409</v>
      </c>
      <c r="D73" s="43">
        <f>COUNTIF('DATA MHS'!$F$3:$F$1753,'REKAP PRODI DAN DOSEN PEMB'!B73)</f>
        <v>20</v>
      </c>
    </row>
    <row r="74" spans="1:4">
      <c r="A74" s="5">
        <v>50</v>
      </c>
      <c r="B74" s="11" t="s">
        <v>2751</v>
      </c>
      <c r="C74" s="11" t="s">
        <v>2409</v>
      </c>
      <c r="D74" s="43">
        <f>COUNTIF('DATA MHS'!$F$3:$F$1753,'REKAP PRODI DAN DOSEN PEMB'!B74)</f>
        <v>19</v>
      </c>
    </row>
    <row r="75" spans="1:4">
      <c r="A75" s="5">
        <v>51</v>
      </c>
      <c r="B75" s="11" t="s">
        <v>2793</v>
      </c>
      <c r="C75" s="11" t="s">
        <v>2409</v>
      </c>
      <c r="D75" s="43">
        <f>COUNTIF('DATA MHS'!$F$3:$F$1753,'REKAP PRODI DAN DOSEN PEMB'!B75)</f>
        <v>18</v>
      </c>
    </row>
    <row r="76" spans="1:4">
      <c r="A76" s="5">
        <v>52</v>
      </c>
      <c r="B76" s="11" t="s">
        <v>2796</v>
      </c>
      <c r="C76" s="11" t="s">
        <v>2409</v>
      </c>
      <c r="D76" s="43">
        <f>COUNTIF('DATA MHS'!$F$3:$F$1753,'REKAP PRODI DAN DOSEN PEMB'!B76)</f>
        <v>17</v>
      </c>
    </row>
    <row r="77" spans="1:4">
      <c r="A77" s="5">
        <v>53</v>
      </c>
      <c r="B77" s="1" t="s">
        <v>6888</v>
      </c>
      <c r="C77" s="11" t="s">
        <v>2409</v>
      </c>
      <c r="D77" s="43">
        <f>COUNTIF('DATA MHS'!$F$3:$F$1753,'REKAP PRODI DAN DOSEN PEMB'!B77)</f>
        <v>9</v>
      </c>
    </row>
    <row r="78" spans="1:4">
      <c r="A78" s="5">
        <v>54</v>
      </c>
      <c r="B78" s="1" t="s">
        <v>6887</v>
      </c>
      <c r="C78" s="11" t="s">
        <v>2409</v>
      </c>
      <c r="D78" s="43">
        <f>COUNTIF('DATA MHS'!$F$3:$F$1753,'REKAP PRODI DAN DOSEN PEMB'!B78)</f>
        <v>9</v>
      </c>
    </row>
    <row r="79" spans="1:4">
      <c r="A79" s="5">
        <v>55</v>
      </c>
      <c r="B79" s="11" t="s">
        <v>2904</v>
      </c>
      <c r="C79" s="11" t="s">
        <v>2409</v>
      </c>
      <c r="D79" s="43">
        <f>COUNTIF('DATA MHS'!$F$3:$F$1753,'REKAP PRODI DAN DOSEN PEMB'!B79)</f>
        <v>18</v>
      </c>
    </row>
    <row r="80" spans="1:4">
      <c r="A80" s="5">
        <v>56</v>
      </c>
      <c r="B80" s="11" t="s">
        <v>2951</v>
      </c>
      <c r="C80" s="11" t="s">
        <v>2923</v>
      </c>
      <c r="D80" s="43">
        <f>COUNTIF('DATA MHS'!$F$3:$F$1753,'REKAP PRODI DAN DOSEN PEMB'!B80)</f>
        <v>15</v>
      </c>
    </row>
    <row r="81" spans="1:4">
      <c r="A81" s="5">
        <v>57</v>
      </c>
      <c r="B81" s="11" t="s">
        <v>2986</v>
      </c>
      <c r="C81" s="11" t="s">
        <v>2923</v>
      </c>
      <c r="D81" s="43">
        <f>COUNTIF('DATA MHS'!$F$3:$F$1753,'REKAP PRODI DAN DOSEN PEMB'!B81)</f>
        <v>14</v>
      </c>
    </row>
    <row r="82" spans="1:4">
      <c r="A82" s="5">
        <v>58</v>
      </c>
      <c r="B82" s="11" t="s">
        <v>2989</v>
      </c>
      <c r="C82" s="11" t="s">
        <v>2923</v>
      </c>
      <c r="D82" s="43">
        <f>COUNTIF('DATA MHS'!$F$3:$F$1753,'REKAP PRODI DAN DOSEN PEMB'!B82)</f>
        <v>15</v>
      </c>
    </row>
    <row r="83" spans="1:4">
      <c r="A83" s="5">
        <v>59</v>
      </c>
      <c r="B83" s="13" t="s">
        <v>3066</v>
      </c>
      <c r="C83" s="11" t="s">
        <v>2923</v>
      </c>
      <c r="D83" s="43">
        <f>COUNTIF('DATA MHS'!$F$3:$F$1753,'REKAP PRODI DAN DOSEN PEMB'!B83)</f>
        <v>16</v>
      </c>
    </row>
    <row r="84" spans="1:4">
      <c r="A84" s="5">
        <v>60</v>
      </c>
      <c r="B84" s="11" t="s">
        <v>3069</v>
      </c>
      <c r="C84" s="11" t="s">
        <v>2923</v>
      </c>
      <c r="D84" s="43">
        <f>COUNTIF('DATA MHS'!$F$3:$F$1753,'REKAP PRODI DAN DOSEN PEMB'!B84)</f>
        <v>18</v>
      </c>
    </row>
    <row r="85" spans="1:4">
      <c r="A85" s="5">
        <v>61</v>
      </c>
      <c r="B85" s="11" t="s">
        <v>3106</v>
      </c>
      <c r="C85" s="11" t="s">
        <v>3095</v>
      </c>
      <c r="D85" s="43">
        <f>COUNTIF('DATA MHS'!$F$3:$F$1753,'REKAP PRODI DAN DOSEN PEMB'!B85)</f>
        <v>40</v>
      </c>
    </row>
    <row r="86" spans="1:4">
      <c r="A86" s="5">
        <v>62</v>
      </c>
      <c r="B86" s="11" t="s">
        <v>3180</v>
      </c>
      <c r="C86" s="11" t="s">
        <v>3095</v>
      </c>
      <c r="D86" s="43">
        <f>COUNTIF('DATA MHS'!$F$3:$F$1753,'REKAP PRODI DAN DOSEN PEMB'!B86)</f>
        <v>32</v>
      </c>
    </row>
    <row r="87" spans="1:4">
      <c r="A87" s="5">
        <v>63</v>
      </c>
      <c r="B87" s="11" t="s">
        <v>3246</v>
      </c>
      <c r="C87" s="11" t="s">
        <v>3237</v>
      </c>
      <c r="D87" s="43">
        <f>COUNTIF('DATA MHS'!$F$3:$F$1753,'REKAP PRODI DAN DOSEN PEMB'!B87)</f>
        <v>20</v>
      </c>
    </row>
    <row r="88" spans="1:4">
      <c r="A88" s="5">
        <v>64</v>
      </c>
      <c r="B88" s="11" t="s">
        <v>3283</v>
      </c>
      <c r="C88" s="11" t="s">
        <v>3237</v>
      </c>
      <c r="D88" s="43">
        <f>COUNTIF('DATA MHS'!$F$3:$F$1753,'REKAP PRODI DAN DOSEN PEMB'!B88)</f>
        <v>30</v>
      </c>
    </row>
    <row r="89" spans="1:4">
      <c r="A89" s="5">
        <v>65</v>
      </c>
      <c r="B89" s="11" t="s">
        <v>3345</v>
      </c>
      <c r="C89" s="11" t="s">
        <v>3340</v>
      </c>
      <c r="D89" s="43">
        <f>COUNTIF('DATA MHS'!$F$3:$F$1753,'REKAP PRODI DAN DOSEN PEMB'!B89)</f>
        <v>24</v>
      </c>
    </row>
    <row r="90" spans="1:4">
      <c r="A90" s="5">
        <v>66</v>
      </c>
      <c r="B90" s="11" t="s">
        <v>3372</v>
      </c>
      <c r="C90" s="11" t="s">
        <v>3340</v>
      </c>
      <c r="D90" s="43">
        <f>COUNTIF('DATA MHS'!$F$3:$F$1753,'REKAP PRODI DAN DOSEN PEMB'!B90)</f>
        <v>34</v>
      </c>
    </row>
    <row r="91" spans="1:4">
      <c r="A91" s="5">
        <v>67</v>
      </c>
      <c r="B91" s="11" t="s">
        <v>3397</v>
      </c>
      <c r="C91" s="11" t="s">
        <v>3340</v>
      </c>
      <c r="D91" s="43">
        <f>COUNTIF('DATA MHS'!$F$3:$F$1753,'REKAP PRODI DAN DOSEN PEMB'!B91)</f>
        <v>31</v>
      </c>
    </row>
    <row r="92" spans="1:4">
      <c r="A92" s="5">
        <v>68</v>
      </c>
      <c r="B92" s="13" t="s">
        <v>3502</v>
      </c>
      <c r="C92" s="11" t="s">
        <v>3340</v>
      </c>
      <c r="D92" s="43">
        <f>COUNTIF('DATA MHS'!$F$3:$F$1753,'REKAP PRODI DAN DOSEN PEMB'!B92)</f>
        <v>33</v>
      </c>
    </row>
    <row r="93" spans="1:4">
      <c r="A93" s="5">
        <v>69</v>
      </c>
      <c r="B93" s="2" t="s">
        <v>6907</v>
      </c>
      <c r="C93" s="11" t="s">
        <v>3340</v>
      </c>
      <c r="D93" s="43">
        <f>COUNTIF('DATA MHS'!$F$3:$F$1753,'REKAP PRODI DAN DOSEN PEMB'!B93)</f>
        <v>26</v>
      </c>
    </row>
    <row r="94" spans="1:4">
      <c r="A94" s="5"/>
      <c r="B94" s="55" t="s">
        <v>6927</v>
      </c>
      <c r="C94" s="56"/>
      <c r="D94" s="43">
        <f>SUM(D25:D93)</f>
        <v>1750</v>
      </c>
    </row>
  </sheetData>
  <mergeCells count="3">
    <mergeCell ref="A1:D1"/>
    <mergeCell ref="A2:D2"/>
    <mergeCell ref="B94:C9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activeCell="H16" sqref="H16"/>
    </sheetView>
  </sheetViews>
  <sheetFormatPr defaultRowHeight="15"/>
  <cols>
    <col min="1" max="1" width="5.140625" customWidth="1"/>
    <col min="2" max="2" width="6.140625" customWidth="1"/>
    <col min="3" max="3" width="44" customWidth="1"/>
    <col min="4" max="6" width="0" hidden="1" customWidth="1"/>
    <col min="7" max="7" width="35.140625" customWidth="1"/>
  </cols>
  <sheetData>
    <row r="1" spans="1:7">
      <c r="A1" s="1" t="s">
        <v>3732</v>
      </c>
      <c r="B1" s="16" t="s">
        <v>0</v>
      </c>
      <c r="C1" s="16" t="s">
        <v>29</v>
      </c>
      <c r="D1" s="16" t="s">
        <v>3733</v>
      </c>
      <c r="E1" s="16" t="s">
        <v>3729</v>
      </c>
      <c r="F1" s="16" t="s">
        <v>3734</v>
      </c>
      <c r="G1" s="16" t="s">
        <v>3739</v>
      </c>
    </row>
    <row r="2" spans="1:7">
      <c r="A2" s="1">
        <v>1</v>
      </c>
      <c r="B2" s="1">
        <v>79</v>
      </c>
      <c r="C2" s="1" t="s">
        <v>2950</v>
      </c>
      <c r="D2" s="2" t="s">
        <v>2951</v>
      </c>
      <c r="E2" s="2" t="s">
        <v>3683</v>
      </c>
      <c r="F2" s="2" t="s">
        <v>3735</v>
      </c>
      <c r="G2" s="2" t="s">
        <v>2951</v>
      </c>
    </row>
    <row r="3" spans="1:7">
      <c r="A3" s="1">
        <v>2</v>
      </c>
      <c r="B3" s="1">
        <v>81</v>
      </c>
      <c r="C3" s="1" t="s">
        <v>2952</v>
      </c>
      <c r="D3" s="2" t="s">
        <v>2951</v>
      </c>
      <c r="E3" s="2" t="s">
        <v>3683</v>
      </c>
      <c r="F3" s="2" t="s">
        <v>3735</v>
      </c>
      <c r="G3" s="2" t="s">
        <v>2951</v>
      </c>
    </row>
    <row r="4" spans="1:7">
      <c r="A4" s="1">
        <v>3</v>
      </c>
      <c r="B4" s="1">
        <v>78</v>
      </c>
      <c r="C4" s="1" t="s">
        <v>2985</v>
      </c>
      <c r="D4" s="2" t="s">
        <v>2986</v>
      </c>
      <c r="E4" s="2" t="s">
        <v>3684</v>
      </c>
      <c r="F4" s="2" t="s">
        <v>3735</v>
      </c>
      <c r="G4" s="2" t="s">
        <v>2986</v>
      </c>
    </row>
    <row r="5" spans="1:7">
      <c r="A5" s="1">
        <v>4</v>
      </c>
      <c r="B5" s="1">
        <v>80</v>
      </c>
      <c r="C5" s="1" t="s">
        <v>2987</v>
      </c>
      <c r="D5" s="2" t="s">
        <v>2986</v>
      </c>
      <c r="E5" s="2" t="s">
        <v>3684</v>
      </c>
      <c r="F5" s="2" t="s">
        <v>3735</v>
      </c>
      <c r="G5" s="2" t="s">
        <v>2986</v>
      </c>
    </row>
    <row r="6" spans="1:7">
      <c r="A6" s="1">
        <v>5</v>
      </c>
      <c r="B6" s="1">
        <v>75</v>
      </c>
      <c r="C6" s="1" t="s">
        <v>2988</v>
      </c>
      <c r="D6" s="2" t="s">
        <v>2989</v>
      </c>
      <c r="E6" s="2" t="s">
        <v>3685</v>
      </c>
      <c r="F6" s="2" t="s">
        <v>3735</v>
      </c>
      <c r="G6" s="2" t="s">
        <v>2989</v>
      </c>
    </row>
    <row r="7" spans="1:7">
      <c r="A7" s="1">
        <v>6</v>
      </c>
      <c r="B7" s="1">
        <v>76</v>
      </c>
      <c r="C7" s="1" t="s">
        <v>3012</v>
      </c>
      <c r="D7" s="2" t="s">
        <v>2989</v>
      </c>
      <c r="E7" s="2" t="s">
        <v>3685</v>
      </c>
      <c r="F7" s="2" t="s">
        <v>3735</v>
      </c>
      <c r="G7" s="2" t="s">
        <v>2989</v>
      </c>
    </row>
    <row r="8" spans="1:7">
      <c r="A8" s="1">
        <v>7</v>
      </c>
      <c r="B8" s="1">
        <v>9</v>
      </c>
      <c r="C8" s="1" t="s">
        <v>3065</v>
      </c>
      <c r="D8" s="2" t="s">
        <v>3066</v>
      </c>
      <c r="E8" s="2"/>
      <c r="F8" s="2"/>
      <c r="G8" s="2" t="s">
        <v>3066</v>
      </c>
    </row>
    <row r="9" spans="1:7">
      <c r="A9" s="1">
        <v>8</v>
      </c>
      <c r="B9" s="1">
        <v>10</v>
      </c>
      <c r="C9" s="1" t="s">
        <v>3067</v>
      </c>
      <c r="D9" s="2" t="s">
        <v>3066</v>
      </c>
      <c r="E9" s="2"/>
      <c r="F9" s="2"/>
      <c r="G9" s="2" t="s">
        <v>3066</v>
      </c>
    </row>
    <row r="10" spans="1:7">
      <c r="A10" s="1">
        <v>9</v>
      </c>
      <c r="B10" s="1">
        <v>82</v>
      </c>
      <c r="C10" s="1" t="s">
        <v>3068</v>
      </c>
      <c r="D10" s="2" t="s">
        <v>3069</v>
      </c>
      <c r="E10" s="2" t="s">
        <v>3686</v>
      </c>
      <c r="F10" s="2" t="s">
        <v>3735</v>
      </c>
      <c r="G10" s="2" t="s">
        <v>3069</v>
      </c>
    </row>
    <row r="11" spans="1:7">
      <c r="A11" s="1">
        <v>10</v>
      </c>
      <c r="B11" s="1">
        <v>77</v>
      </c>
      <c r="C11" s="1" t="s">
        <v>3076</v>
      </c>
      <c r="D11" s="2" t="s">
        <v>3069</v>
      </c>
      <c r="E11" s="2" t="s">
        <v>3686</v>
      </c>
      <c r="F11" s="2" t="s">
        <v>3735</v>
      </c>
      <c r="G11" s="2" t="s">
        <v>3069</v>
      </c>
    </row>
    <row r="12" spans="1:7">
      <c r="A12" s="1">
        <v>11</v>
      </c>
      <c r="B12" s="1">
        <v>6</v>
      </c>
      <c r="C12" s="1" t="s">
        <v>2466</v>
      </c>
      <c r="D12" s="2" t="s">
        <v>2643</v>
      </c>
      <c r="E12" s="2" t="s">
        <v>3690</v>
      </c>
      <c r="F12" s="2" t="s">
        <v>3735</v>
      </c>
      <c r="G12" s="2" t="s">
        <v>2643</v>
      </c>
    </row>
    <row r="13" spans="1:7">
      <c r="A13" s="1">
        <v>12</v>
      </c>
      <c r="B13" s="1">
        <v>12</v>
      </c>
      <c r="C13" s="1" t="s">
        <v>2468</v>
      </c>
      <c r="D13" s="2" t="s">
        <v>2470</v>
      </c>
      <c r="E13" s="2" t="s">
        <v>3687</v>
      </c>
      <c r="F13" s="2" t="s">
        <v>3735</v>
      </c>
      <c r="G13" s="2" t="s">
        <v>2470</v>
      </c>
    </row>
    <row r="14" spans="1:7">
      <c r="A14" s="1">
        <v>13</v>
      </c>
      <c r="B14" s="1">
        <v>3</v>
      </c>
      <c r="C14" s="1" t="s">
        <v>2469</v>
      </c>
      <c r="D14" s="2"/>
      <c r="E14" s="2"/>
      <c r="F14" s="2"/>
      <c r="G14" s="2" t="s">
        <v>2470</v>
      </c>
    </row>
    <row r="15" spans="1:7">
      <c r="A15" s="1">
        <v>14</v>
      </c>
      <c r="B15" s="1">
        <v>4</v>
      </c>
      <c r="C15" s="1" t="s">
        <v>2493</v>
      </c>
      <c r="D15" s="2"/>
      <c r="E15" s="2"/>
      <c r="F15" s="2"/>
      <c r="G15" s="2" t="s">
        <v>3641</v>
      </c>
    </row>
    <row r="16" spans="1:7">
      <c r="A16" s="1">
        <v>15</v>
      </c>
      <c r="B16" s="1">
        <v>5</v>
      </c>
      <c r="C16" s="1" t="s">
        <v>2506</v>
      </c>
      <c r="D16" s="2"/>
      <c r="E16" s="2"/>
      <c r="F16" s="2"/>
      <c r="G16" s="2" t="s">
        <v>6907</v>
      </c>
    </row>
    <row r="17" spans="1:7">
      <c r="A17" s="1">
        <v>16</v>
      </c>
      <c r="B17" s="1">
        <v>11</v>
      </c>
      <c r="C17" s="1" t="s">
        <v>2520</v>
      </c>
      <c r="D17" s="2"/>
      <c r="E17" s="2"/>
      <c r="F17" s="2"/>
      <c r="G17" s="17" t="s">
        <v>413</v>
      </c>
    </row>
    <row r="18" spans="1:7">
      <c r="A18" s="1">
        <v>17</v>
      </c>
      <c r="B18" s="1">
        <v>18</v>
      </c>
      <c r="C18" s="2" t="s">
        <v>2541</v>
      </c>
      <c r="D18" s="2" t="s">
        <v>3644</v>
      </c>
      <c r="E18" s="2" t="s">
        <v>3692</v>
      </c>
      <c r="F18" s="2" t="s">
        <v>3735</v>
      </c>
      <c r="G18" s="2" t="s">
        <v>3644</v>
      </c>
    </row>
    <row r="19" spans="1:7">
      <c r="A19" s="1">
        <v>18</v>
      </c>
      <c r="B19" s="1">
        <v>13</v>
      </c>
      <c r="C19" s="1" t="s">
        <v>2561</v>
      </c>
      <c r="D19" s="2" t="s">
        <v>3642</v>
      </c>
      <c r="E19" s="2" t="s">
        <v>3688</v>
      </c>
      <c r="F19" s="2" t="s">
        <v>3735</v>
      </c>
      <c r="G19" s="2" t="s">
        <v>3642</v>
      </c>
    </row>
    <row r="20" spans="1:7">
      <c r="A20" s="1">
        <v>19</v>
      </c>
      <c r="B20" s="1">
        <v>16</v>
      </c>
      <c r="C20" s="1" t="s">
        <v>2642</v>
      </c>
      <c r="D20" s="2"/>
      <c r="E20" s="2"/>
      <c r="F20" s="2"/>
      <c r="G20" s="2" t="s">
        <v>3670</v>
      </c>
    </row>
    <row r="21" spans="1:7">
      <c r="A21" s="1">
        <v>20</v>
      </c>
      <c r="B21" s="1">
        <v>19</v>
      </c>
      <c r="C21" s="1" t="s">
        <v>3689</v>
      </c>
      <c r="D21" s="2"/>
      <c r="E21" s="2"/>
      <c r="F21" s="2"/>
      <c r="G21" s="2" t="s">
        <v>2560</v>
      </c>
    </row>
    <row r="22" spans="1:7">
      <c r="A22" s="1">
        <v>21</v>
      </c>
      <c r="B22" s="1">
        <v>20</v>
      </c>
      <c r="C22" s="1" t="s">
        <v>2644</v>
      </c>
      <c r="D22" s="2"/>
      <c r="E22" s="2"/>
      <c r="F22" s="2"/>
      <c r="G22" s="2" t="s">
        <v>2643</v>
      </c>
    </row>
    <row r="23" spans="1:7">
      <c r="A23" s="1">
        <v>22</v>
      </c>
      <c r="B23" s="1">
        <v>21</v>
      </c>
      <c r="C23" s="1" t="s">
        <v>2645</v>
      </c>
      <c r="D23" s="2"/>
      <c r="E23" s="2"/>
      <c r="F23" s="2"/>
      <c r="G23" s="2" t="s">
        <v>3641</v>
      </c>
    </row>
    <row r="24" spans="1:7">
      <c r="A24" s="1">
        <v>23</v>
      </c>
      <c r="B24" s="1">
        <v>22</v>
      </c>
      <c r="C24" s="1" t="s">
        <v>2703</v>
      </c>
      <c r="D24" s="2"/>
      <c r="E24" s="2"/>
      <c r="F24" s="2"/>
      <c r="G24" s="2" t="s">
        <v>2646</v>
      </c>
    </row>
    <row r="25" spans="1:7">
      <c r="A25" s="1">
        <v>24</v>
      </c>
      <c r="B25" s="1">
        <v>1</v>
      </c>
      <c r="C25" s="1" t="s">
        <v>2704</v>
      </c>
      <c r="D25" s="2"/>
      <c r="E25" s="2"/>
      <c r="F25" s="2"/>
      <c r="G25" s="2" t="s">
        <v>2646</v>
      </c>
    </row>
    <row r="26" spans="1:7">
      <c r="A26" s="1">
        <v>25</v>
      </c>
      <c r="B26" s="1">
        <v>2</v>
      </c>
      <c r="C26" s="1" t="s">
        <v>2706</v>
      </c>
      <c r="D26" s="2"/>
      <c r="E26" s="2"/>
      <c r="F26" s="2"/>
      <c r="G26" s="2" t="s">
        <v>3643</v>
      </c>
    </row>
    <row r="27" spans="1:7">
      <c r="A27" s="1">
        <v>26</v>
      </c>
      <c r="B27" s="1">
        <v>14</v>
      </c>
      <c r="C27" s="1" t="s">
        <v>2752</v>
      </c>
      <c r="D27" s="2" t="s">
        <v>3645</v>
      </c>
      <c r="E27" s="2" t="s">
        <v>3693</v>
      </c>
      <c r="F27" s="2" t="s">
        <v>3735</v>
      </c>
      <c r="G27" s="2" t="s">
        <v>3643</v>
      </c>
    </row>
    <row r="28" spans="1:7">
      <c r="A28" s="1">
        <v>27</v>
      </c>
      <c r="B28" s="1">
        <v>23</v>
      </c>
      <c r="C28" s="1" t="s">
        <v>2753</v>
      </c>
      <c r="D28" s="2"/>
      <c r="E28" s="2"/>
      <c r="F28" s="2"/>
      <c r="G28" s="2" t="s">
        <v>2751</v>
      </c>
    </row>
    <row r="29" spans="1:7">
      <c r="A29" s="1">
        <v>28</v>
      </c>
      <c r="B29" s="1">
        <v>24</v>
      </c>
      <c r="C29" s="1" t="s">
        <v>2792</v>
      </c>
      <c r="D29" s="2"/>
      <c r="E29" s="2"/>
      <c r="F29" s="2"/>
      <c r="G29" s="2" t="s">
        <v>2751</v>
      </c>
    </row>
    <row r="30" spans="1:7">
      <c r="A30" s="1">
        <v>29</v>
      </c>
      <c r="B30" s="1">
        <v>25</v>
      </c>
      <c r="C30" s="1" t="s">
        <v>2794</v>
      </c>
      <c r="D30" s="2"/>
      <c r="E30" s="2"/>
      <c r="F30" s="2"/>
      <c r="G30" s="2" t="s">
        <v>2793</v>
      </c>
    </row>
    <row r="31" spans="1:7">
      <c r="A31" s="1">
        <v>30</v>
      </c>
      <c r="B31" s="1">
        <v>26</v>
      </c>
      <c r="C31" s="1" t="s">
        <v>2795</v>
      </c>
      <c r="D31" s="2"/>
      <c r="E31" s="2"/>
      <c r="F31" s="2"/>
      <c r="G31" s="2" t="s">
        <v>6887</v>
      </c>
    </row>
    <row r="32" spans="1:7">
      <c r="A32" s="1">
        <v>31</v>
      </c>
      <c r="B32" s="1">
        <v>27</v>
      </c>
      <c r="C32" s="1" t="s">
        <v>2817</v>
      </c>
      <c r="D32" s="2"/>
      <c r="E32" s="2"/>
      <c r="F32" s="2"/>
      <c r="G32" s="2" t="s">
        <v>6888</v>
      </c>
    </row>
    <row r="33" spans="1:7">
      <c r="A33" s="1">
        <v>32</v>
      </c>
      <c r="B33" s="1">
        <v>28</v>
      </c>
      <c r="C33" s="1" t="s">
        <v>2836</v>
      </c>
      <c r="D33" s="2"/>
      <c r="E33" s="2"/>
      <c r="F33" s="2"/>
      <c r="G33" s="2" t="s">
        <v>2560</v>
      </c>
    </row>
    <row r="34" spans="1:7">
      <c r="A34" s="1">
        <v>33</v>
      </c>
      <c r="B34" s="1">
        <v>17</v>
      </c>
      <c r="C34" s="1" t="s">
        <v>2903</v>
      </c>
      <c r="D34" s="2" t="s">
        <v>2793</v>
      </c>
      <c r="E34" s="2" t="s">
        <v>3691</v>
      </c>
      <c r="F34" s="2" t="s">
        <v>3735</v>
      </c>
      <c r="G34" s="2" t="s">
        <v>2793</v>
      </c>
    </row>
    <row r="35" spans="1:7">
      <c r="A35" s="1">
        <v>34</v>
      </c>
      <c r="B35" s="1">
        <v>15</v>
      </c>
      <c r="C35" s="1" t="s">
        <v>2905</v>
      </c>
      <c r="D35" s="2" t="s">
        <v>3642</v>
      </c>
      <c r="E35" s="2"/>
      <c r="F35" s="2" t="s">
        <v>3735</v>
      </c>
      <c r="G35" s="2" t="s">
        <v>935</v>
      </c>
    </row>
    <row r="36" spans="1:7">
      <c r="A36" s="1">
        <v>35</v>
      </c>
      <c r="B36" s="1">
        <v>29</v>
      </c>
      <c r="C36" s="1" t="s">
        <v>2906</v>
      </c>
      <c r="D36" s="2"/>
      <c r="E36" s="2"/>
      <c r="F36" s="2"/>
      <c r="G36" s="2" t="s">
        <v>6887</v>
      </c>
    </row>
    <row r="37" spans="1:7">
      <c r="A37" s="1">
        <v>36</v>
      </c>
      <c r="B37" s="1">
        <v>52</v>
      </c>
      <c r="C37" s="1" t="s">
        <v>501</v>
      </c>
      <c r="D37" s="2" t="s">
        <v>266</v>
      </c>
      <c r="E37" s="8" t="s">
        <v>3738</v>
      </c>
      <c r="F37" s="2" t="s">
        <v>3735</v>
      </c>
      <c r="G37" s="2" t="s">
        <v>3646</v>
      </c>
    </row>
    <row r="38" spans="1:7">
      <c r="A38" s="1">
        <v>37</v>
      </c>
      <c r="B38" s="1">
        <v>60</v>
      </c>
      <c r="C38" s="1" t="s">
        <v>503</v>
      </c>
      <c r="D38" s="2" t="s">
        <v>1049</v>
      </c>
      <c r="E38" s="8" t="s">
        <v>3743</v>
      </c>
      <c r="F38" s="2" t="s">
        <v>3735</v>
      </c>
      <c r="G38" s="2" t="s">
        <v>1049</v>
      </c>
    </row>
    <row r="39" spans="1:7">
      <c r="A39" s="1">
        <v>38</v>
      </c>
      <c r="B39" s="1">
        <v>51</v>
      </c>
      <c r="C39" s="1" t="s">
        <v>504</v>
      </c>
      <c r="D39" s="2" t="s">
        <v>3647</v>
      </c>
      <c r="E39" s="2" t="s">
        <v>3695</v>
      </c>
      <c r="F39" s="2" t="s">
        <v>3735</v>
      </c>
      <c r="G39" s="2" t="s">
        <v>3647</v>
      </c>
    </row>
    <row r="40" spans="1:7">
      <c r="A40" s="1">
        <v>39</v>
      </c>
      <c r="B40" s="1">
        <v>7</v>
      </c>
      <c r="C40" s="1" t="s">
        <v>505</v>
      </c>
      <c r="D40" s="2" t="s">
        <v>3372</v>
      </c>
      <c r="E40" s="8" t="s">
        <v>3740</v>
      </c>
      <c r="F40" s="2" t="s">
        <v>3735</v>
      </c>
      <c r="G40" s="2" t="s">
        <v>3372</v>
      </c>
    </row>
    <row r="41" spans="1:7">
      <c r="A41" s="1">
        <v>40</v>
      </c>
      <c r="B41" s="1">
        <v>59</v>
      </c>
      <c r="C41" s="1" t="s">
        <v>517</v>
      </c>
      <c r="D41" s="2" t="s">
        <v>3648</v>
      </c>
      <c r="E41" s="2" t="s">
        <v>3697</v>
      </c>
      <c r="F41" s="2" t="s">
        <v>3735</v>
      </c>
      <c r="G41" s="2" t="s">
        <v>3681</v>
      </c>
    </row>
    <row r="42" spans="1:7">
      <c r="A42" s="1">
        <v>41</v>
      </c>
      <c r="B42" s="1">
        <v>8</v>
      </c>
      <c r="C42" s="1" t="s">
        <v>516</v>
      </c>
      <c r="D42" s="2" t="s">
        <v>3397</v>
      </c>
      <c r="E42" s="2"/>
      <c r="F42" s="2" t="s">
        <v>3735</v>
      </c>
      <c r="G42" s="2" t="s">
        <v>3397</v>
      </c>
    </row>
    <row r="43" spans="1:7">
      <c r="A43" s="1">
        <v>42</v>
      </c>
      <c r="B43" s="1">
        <v>68</v>
      </c>
      <c r="C43" s="1" t="s">
        <v>518</v>
      </c>
      <c r="D43" s="2" t="s">
        <v>3649</v>
      </c>
      <c r="E43" s="2" t="s">
        <v>3698</v>
      </c>
      <c r="F43" s="2" t="s">
        <v>3735</v>
      </c>
      <c r="G43" s="2" t="s">
        <v>3649</v>
      </c>
    </row>
    <row r="44" spans="1:7">
      <c r="A44" s="1">
        <v>43</v>
      </c>
      <c r="B44" s="1">
        <v>55</v>
      </c>
      <c r="C44" s="1" t="s">
        <v>527</v>
      </c>
      <c r="D44" s="2" t="s">
        <v>3650</v>
      </c>
      <c r="E44" s="2" t="s">
        <v>3699</v>
      </c>
      <c r="F44" s="2" t="s">
        <v>3735</v>
      </c>
      <c r="G44" s="2" t="s">
        <v>3650</v>
      </c>
    </row>
    <row r="45" spans="1:7">
      <c r="A45" s="1">
        <v>44</v>
      </c>
      <c r="B45" s="1">
        <v>73</v>
      </c>
      <c r="C45" s="1" t="s">
        <v>528</v>
      </c>
      <c r="D45" s="2" t="s">
        <v>3651</v>
      </c>
      <c r="E45" s="2" t="s">
        <v>3700</v>
      </c>
      <c r="F45" s="2" t="s">
        <v>3735</v>
      </c>
      <c r="G45" s="2" t="s">
        <v>3651</v>
      </c>
    </row>
    <row r="46" spans="1:7">
      <c r="A46" s="1">
        <v>45</v>
      </c>
      <c r="B46" s="1">
        <v>56</v>
      </c>
      <c r="C46" s="1" t="s">
        <v>549</v>
      </c>
      <c r="D46" s="2" t="s">
        <v>722</v>
      </c>
      <c r="E46" s="2" t="s">
        <v>3701</v>
      </c>
      <c r="F46" s="2" t="s">
        <v>3735</v>
      </c>
      <c r="G46" s="2" t="s">
        <v>722</v>
      </c>
    </row>
    <row r="47" spans="1:7">
      <c r="A47" s="1">
        <v>46</v>
      </c>
      <c r="B47" s="1">
        <v>71</v>
      </c>
      <c r="C47" s="1" t="s">
        <v>550</v>
      </c>
      <c r="D47" s="2" t="s">
        <v>3652</v>
      </c>
      <c r="E47" s="2" t="s">
        <v>3702</v>
      </c>
      <c r="F47" s="2" t="s">
        <v>3735</v>
      </c>
      <c r="G47" s="2" t="s">
        <v>3652</v>
      </c>
    </row>
    <row r="48" spans="1:7">
      <c r="A48" s="1">
        <v>47</v>
      </c>
      <c r="B48" s="1">
        <v>53</v>
      </c>
      <c r="C48" s="1" t="s">
        <v>551</v>
      </c>
      <c r="D48" s="2" t="s">
        <v>3653</v>
      </c>
      <c r="E48" s="2" t="s">
        <v>3703</v>
      </c>
      <c r="F48" s="2" t="s">
        <v>3735</v>
      </c>
      <c r="G48" s="2" t="s">
        <v>3653</v>
      </c>
    </row>
    <row r="49" spans="1:7">
      <c r="A49" s="1">
        <v>48</v>
      </c>
      <c r="B49" s="1">
        <v>67</v>
      </c>
      <c r="C49" s="1" t="s">
        <v>552</v>
      </c>
      <c r="D49" s="2" t="s">
        <v>3654</v>
      </c>
      <c r="E49" s="2" t="s">
        <v>3704</v>
      </c>
      <c r="F49" s="2" t="s">
        <v>3735</v>
      </c>
      <c r="G49" s="2" t="s">
        <v>3654</v>
      </c>
    </row>
    <row r="50" spans="1:7">
      <c r="A50" s="1">
        <v>49</v>
      </c>
      <c r="B50" s="1">
        <v>62</v>
      </c>
      <c r="C50" s="1" t="s">
        <v>554</v>
      </c>
      <c r="D50" s="2" t="s">
        <v>3655</v>
      </c>
      <c r="E50" s="2" t="s">
        <v>3705</v>
      </c>
      <c r="F50" s="2" t="s">
        <v>3735</v>
      </c>
      <c r="G50" s="2" t="s">
        <v>3655</v>
      </c>
    </row>
    <row r="51" spans="1:7">
      <c r="A51" s="1">
        <v>50</v>
      </c>
      <c r="B51" s="1">
        <v>69</v>
      </c>
      <c r="C51" s="1" t="s">
        <v>566</v>
      </c>
      <c r="D51" s="2" t="s">
        <v>3656</v>
      </c>
      <c r="E51" s="2" t="s">
        <v>3707</v>
      </c>
      <c r="F51" s="2" t="s">
        <v>3735</v>
      </c>
      <c r="G51" s="2" t="s">
        <v>3656</v>
      </c>
    </row>
    <row r="52" spans="1:7">
      <c r="A52" s="1">
        <v>51</v>
      </c>
      <c r="B52" s="1">
        <v>70</v>
      </c>
      <c r="C52" s="1" t="s">
        <v>567</v>
      </c>
      <c r="D52" s="2" t="s">
        <v>1639</v>
      </c>
      <c r="E52" s="2" t="s">
        <v>3708</v>
      </c>
      <c r="F52" s="2" t="s">
        <v>3735</v>
      </c>
      <c r="G52" s="2" t="s">
        <v>1639</v>
      </c>
    </row>
    <row r="53" spans="1:7">
      <c r="A53" s="1">
        <v>52</v>
      </c>
      <c r="B53" s="1">
        <v>74</v>
      </c>
      <c r="C53" s="1" t="s">
        <v>574</v>
      </c>
      <c r="D53" s="2" t="s">
        <v>3657</v>
      </c>
      <c r="E53" s="2" t="s">
        <v>3709</v>
      </c>
      <c r="F53" s="2" t="s">
        <v>3735</v>
      </c>
      <c r="G53" s="2" t="s">
        <v>3657</v>
      </c>
    </row>
    <row r="54" spans="1:7">
      <c r="A54" s="1">
        <v>53</v>
      </c>
      <c r="B54" s="1">
        <v>57</v>
      </c>
      <c r="C54" s="1" t="s">
        <v>575</v>
      </c>
      <c r="D54" s="2" t="s">
        <v>3658</v>
      </c>
      <c r="E54" s="2" t="s">
        <v>3710</v>
      </c>
      <c r="F54" s="2" t="s">
        <v>3735</v>
      </c>
      <c r="G54" s="2" t="s">
        <v>3658</v>
      </c>
    </row>
    <row r="55" spans="1:7">
      <c r="A55" s="1">
        <v>54</v>
      </c>
      <c r="B55" s="1">
        <v>58</v>
      </c>
      <c r="C55" s="1" t="s">
        <v>580</v>
      </c>
      <c r="D55" s="2" t="s">
        <v>884</v>
      </c>
      <c r="E55" s="2"/>
      <c r="F55" s="2" t="s">
        <v>3735</v>
      </c>
      <c r="G55" s="2" t="s">
        <v>3659</v>
      </c>
    </row>
    <row r="56" spans="1:7">
      <c r="A56" s="1">
        <v>55</v>
      </c>
      <c r="B56" s="1">
        <v>65</v>
      </c>
      <c r="C56" s="1" t="s">
        <v>597</v>
      </c>
      <c r="D56" s="2" t="s">
        <v>3660</v>
      </c>
      <c r="E56" s="2" t="s">
        <v>3711</v>
      </c>
      <c r="F56" s="2" t="s">
        <v>3735</v>
      </c>
      <c r="G56" s="2" t="s">
        <v>3660</v>
      </c>
    </row>
    <row r="57" spans="1:7">
      <c r="A57" s="1">
        <v>56</v>
      </c>
      <c r="B57" s="1">
        <v>63</v>
      </c>
      <c r="C57" s="1" t="s">
        <v>598</v>
      </c>
      <c r="D57" s="2" t="s">
        <v>3661</v>
      </c>
      <c r="E57" s="2" t="s">
        <v>3712</v>
      </c>
      <c r="F57" s="2" t="s">
        <v>3735</v>
      </c>
      <c r="G57" s="2" t="s">
        <v>3661</v>
      </c>
    </row>
    <row r="58" spans="1:7">
      <c r="A58" s="1">
        <v>57</v>
      </c>
      <c r="B58" s="1">
        <v>64</v>
      </c>
      <c r="C58" s="1" t="s">
        <v>599</v>
      </c>
      <c r="D58" s="2" t="s">
        <v>815</v>
      </c>
      <c r="E58" s="2" t="s">
        <v>3713</v>
      </c>
      <c r="F58" s="2" t="s">
        <v>3735</v>
      </c>
      <c r="G58" s="2" t="s">
        <v>815</v>
      </c>
    </row>
    <row r="59" spans="1:7">
      <c r="A59" s="1">
        <v>58</v>
      </c>
      <c r="B59" s="1">
        <v>61</v>
      </c>
      <c r="C59" s="1" t="s">
        <v>600</v>
      </c>
      <c r="D59" s="2" t="s">
        <v>3502</v>
      </c>
      <c r="E59" s="2"/>
      <c r="F59" s="2" t="s">
        <v>3735</v>
      </c>
      <c r="G59" s="2" t="s">
        <v>3502</v>
      </c>
    </row>
    <row r="60" spans="1:7">
      <c r="A60" s="1">
        <v>59</v>
      </c>
      <c r="B60" s="1">
        <v>72</v>
      </c>
      <c r="C60" s="1" t="s">
        <v>607</v>
      </c>
      <c r="D60" s="2" t="s">
        <v>3662</v>
      </c>
      <c r="E60" s="2" t="s">
        <v>3714</v>
      </c>
      <c r="F60" s="2" t="s">
        <v>3735</v>
      </c>
      <c r="G60" s="2" t="s">
        <v>3662</v>
      </c>
    </row>
    <row r="61" spans="1:7">
      <c r="A61" s="1">
        <v>60</v>
      </c>
      <c r="B61" s="1">
        <v>54</v>
      </c>
      <c r="C61" s="1" t="s">
        <v>612</v>
      </c>
      <c r="D61" s="2" t="s">
        <v>3663</v>
      </c>
      <c r="E61" s="2" t="s">
        <v>3715</v>
      </c>
      <c r="F61" s="2" t="s">
        <v>3735</v>
      </c>
      <c r="G61" s="2" t="s">
        <v>3663</v>
      </c>
    </row>
    <row r="62" spans="1:7">
      <c r="A62" s="1">
        <v>61</v>
      </c>
      <c r="B62" s="1">
        <v>32</v>
      </c>
      <c r="C62" s="1" t="s">
        <v>31</v>
      </c>
      <c r="D62" s="2" t="s">
        <v>2270</v>
      </c>
      <c r="E62" s="2"/>
      <c r="F62" s="2" t="s">
        <v>3735</v>
      </c>
      <c r="G62" s="2" t="s">
        <v>2270</v>
      </c>
    </row>
    <row r="63" spans="1:7">
      <c r="A63" s="1">
        <v>62</v>
      </c>
      <c r="B63" s="1">
        <v>38</v>
      </c>
      <c r="C63" s="1" t="s">
        <v>414</v>
      </c>
      <c r="D63" s="2" t="s">
        <v>1745</v>
      </c>
      <c r="E63" s="8" t="s">
        <v>3742</v>
      </c>
      <c r="F63" s="2" t="s">
        <v>3735</v>
      </c>
      <c r="G63" s="2" t="s">
        <v>1745</v>
      </c>
    </row>
    <row r="64" spans="1:7">
      <c r="A64" s="1">
        <v>63</v>
      </c>
      <c r="B64" s="1">
        <v>33</v>
      </c>
      <c r="C64" s="1" t="s">
        <v>33</v>
      </c>
      <c r="D64" s="2" t="s">
        <v>3664</v>
      </c>
      <c r="E64" s="2" t="s">
        <v>3716</v>
      </c>
      <c r="F64" s="2" t="s">
        <v>3735</v>
      </c>
      <c r="G64" s="2" t="s">
        <v>3664</v>
      </c>
    </row>
    <row r="65" spans="1:7">
      <c r="A65" s="1">
        <v>64</v>
      </c>
      <c r="B65" s="1">
        <v>43</v>
      </c>
      <c r="C65" s="1" t="s">
        <v>186</v>
      </c>
      <c r="D65" s="2" t="s">
        <v>3665</v>
      </c>
      <c r="E65" s="2" t="s">
        <v>3717</v>
      </c>
      <c r="F65" s="2" t="s">
        <v>3735</v>
      </c>
      <c r="G65" s="2" t="s">
        <v>3680</v>
      </c>
    </row>
    <row r="66" spans="1:7">
      <c r="A66" s="1">
        <v>65</v>
      </c>
      <c r="B66" s="1">
        <v>50</v>
      </c>
      <c r="C66" s="1" t="s">
        <v>90</v>
      </c>
      <c r="D66" s="2" t="s">
        <v>3666</v>
      </c>
      <c r="E66" s="2" t="s">
        <v>3718</v>
      </c>
      <c r="F66" s="2" t="s">
        <v>3735</v>
      </c>
      <c r="G66" s="2" t="s">
        <v>3666</v>
      </c>
    </row>
    <row r="67" spans="1:7">
      <c r="A67" s="1">
        <v>66</v>
      </c>
      <c r="B67" s="1">
        <v>30</v>
      </c>
      <c r="C67" s="1" t="s">
        <v>91</v>
      </c>
      <c r="D67" s="2" t="s">
        <v>3667</v>
      </c>
      <c r="E67" s="2" t="s">
        <v>3719</v>
      </c>
      <c r="F67" s="2" t="s">
        <v>3735</v>
      </c>
      <c r="G67" s="2" t="s">
        <v>3667</v>
      </c>
    </row>
    <row r="68" spans="1:7">
      <c r="A68" s="1">
        <v>67</v>
      </c>
      <c r="B68" s="1">
        <v>45</v>
      </c>
      <c r="C68" s="1" t="s">
        <v>187</v>
      </c>
      <c r="D68" s="2" t="s">
        <v>3668</v>
      </c>
      <c r="E68" s="2" t="s">
        <v>3720</v>
      </c>
      <c r="F68" s="2" t="s">
        <v>3735</v>
      </c>
      <c r="G68" s="2" t="s">
        <v>3668</v>
      </c>
    </row>
    <row r="69" spans="1:7">
      <c r="A69" s="1">
        <v>68</v>
      </c>
      <c r="B69" s="1">
        <v>39</v>
      </c>
      <c r="C69" s="1" t="s">
        <v>267</v>
      </c>
      <c r="D69" s="2" t="s">
        <v>3669</v>
      </c>
      <c r="E69" s="2" t="s">
        <v>3721</v>
      </c>
      <c r="F69" s="2" t="s">
        <v>3735</v>
      </c>
      <c r="G69" s="2" t="s">
        <v>3678</v>
      </c>
    </row>
    <row r="70" spans="1:7">
      <c r="A70" s="1">
        <v>69</v>
      </c>
      <c r="B70" s="1">
        <v>49</v>
      </c>
      <c r="C70" s="1" t="s">
        <v>269</v>
      </c>
      <c r="D70" s="2" t="s">
        <v>3670</v>
      </c>
      <c r="E70" s="2" t="s">
        <v>3722</v>
      </c>
      <c r="F70" s="2" t="s">
        <v>3735</v>
      </c>
      <c r="G70" s="17" t="s">
        <v>3283</v>
      </c>
    </row>
    <row r="71" spans="1:7">
      <c r="A71" s="1">
        <v>70</v>
      </c>
      <c r="B71" s="1">
        <v>41</v>
      </c>
      <c r="C71" s="1" t="s">
        <v>105</v>
      </c>
      <c r="D71" s="2" t="s">
        <v>1514</v>
      </c>
      <c r="E71" s="2" t="s">
        <v>3713</v>
      </c>
      <c r="F71" s="2" t="s">
        <v>3735</v>
      </c>
      <c r="G71" s="2" t="s">
        <v>1514</v>
      </c>
    </row>
    <row r="72" spans="1:7">
      <c r="A72" s="1">
        <v>71</v>
      </c>
      <c r="B72" s="1">
        <v>47</v>
      </c>
      <c r="C72" s="1" t="s">
        <v>334</v>
      </c>
      <c r="D72" s="2" t="s">
        <v>2197</v>
      </c>
      <c r="E72" s="8" t="s">
        <v>3744</v>
      </c>
      <c r="F72" s="2" t="s">
        <v>3735</v>
      </c>
      <c r="G72" s="2" t="s">
        <v>2197</v>
      </c>
    </row>
    <row r="73" spans="1:7">
      <c r="A73" s="1">
        <v>72</v>
      </c>
      <c r="B73" s="1">
        <v>31</v>
      </c>
      <c r="C73" s="1" t="s">
        <v>184</v>
      </c>
      <c r="D73" s="2" t="s">
        <v>3671</v>
      </c>
      <c r="E73" s="2" t="s">
        <v>3723</v>
      </c>
      <c r="F73" s="2" t="s">
        <v>3735</v>
      </c>
      <c r="G73" s="2" t="s">
        <v>3671</v>
      </c>
    </row>
    <row r="74" spans="1:7">
      <c r="A74" s="1">
        <v>73</v>
      </c>
      <c r="B74" s="1">
        <v>46</v>
      </c>
      <c r="C74" s="1" t="s">
        <v>335</v>
      </c>
      <c r="D74" s="2" t="s">
        <v>3672</v>
      </c>
      <c r="E74" s="2" t="s">
        <v>3724</v>
      </c>
      <c r="F74" s="2" t="s">
        <v>3735</v>
      </c>
      <c r="G74" s="2" t="s">
        <v>3672</v>
      </c>
    </row>
    <row r="75" spans="1:7">
      <c r="A75" s="1">
        <v>74</v>
      </c>
      <c r="B75" s="1">
        <v>42</v>
      </c>
      <c r="C75" s="1" t="s">
        <v>350</v>
      </c>
      <c r="D75" s="2" t="s">
        <v>3673</v>
      </c>
      <c r="E75" s="2" t="s">
        <v>3725</v>
      </c>
      <c r="F75" s="2" t="s">
        <v>3735</v>
      </c>
      <c r="G75" s="2" t="s">
        <v>3679</v>
      </c>
    </row>
    <row r="76" spans="1:7">
      <c r="A76" s="1">
        <v>75</v>
      </c>
      <c r="B76" s="1">
        <v>37</v>
      </c>
      <c r="C76" s="1" t="s">
        <v>351</v>
      </c>
      <c r="D76" s="2" t="s">
        <v>3646</v>
      </c>
      <c r="E76" s="2" t="s">
        <v>3736</v>
      </c>
      <c r="F76" s="2" t="s">
        <v>3735</v>
      </c>
      <c r="G76" s="17" t="s">
        <v>3246</v>
      </c>
    </row>
    <row r="77" spans="1:7">
      <c r="A77" s="1">
        <v>76</v>
      </c>
      <c r="B77" s="1">
        <v>36</v>
      </c>
      <c r="C77" s="1" t="s">
        <v>188</v>
      </c>
      <c r="D77" s="2" t="s">
        <v>3674</v>
      </c>
      <c r="E77" s="2" t="s">
        <v>3726</v>
      </c>
      <c r="F77" s="2" t="s">
        <v>3735</v>
      </c>
      <c r="G77" s="2" t="s">
        <v>3674</v>
      </c>
    </row>
    <row r="78" spans="1:7">
      <c r="A78" s="1">
        <v>77</v>
      </c>
      <c r="B78" s="1">
        <v>48</v>
      </c>
      <c r="C78" s="1" t="s">
        <v>412</v>
      </c>
      <c r="D78" s="2" t="s">
        <v>3737</v>
      </c>
      <c r="E78" s="2" t="s">
        <v>3727</v>
      </c>
      <c r="F78" s="2" t="s">
        <v>3735</v>
      </c>
      <c r="G78" s="2" t="s">
        <v>3675</v>
      </c>
    </row>
    <row r="79" spans="1:7">
      <c r="A79" s="1">
        <v>78</v>
      </c>
      <c r="B79" s="1">
        <v>66</v>
      </c>
      <c r="C79" s="1" t="s">
        <v>976</v>
      </c>
      <c r="D79" s="2" t="s">
        <v>3676</v>
      </c>
      <c r="E79" s="2" t="s">
        <v>3728</v>
      </c>
      <c r="F79" s="2" t="s">
        <v>3735</v>
      </c>
      <c r="G79" s="2" t="s">
        <v>3676</v>
      </c>
    </row>
    <row r="80" spans="1:7">
      <c r="A80" s="1">
        <v>79</v>
      </c>
      <c r="B80" s="1">
        <v>34</v>
      </c>
      <c r="C80" s="1" t="s">
        <v>264</v>
      </c>
      <c r="D80" s="2" t="s">
        <v>3677</v>
      </c>
      <c r="E80" s="2" t="s">
        <v>3731</v>
      </c>
      <c r="F80" s="2" t="s">
        <v>3735</v>
      </c>
      <c r="G80" s="2" t="s">
        <v>3677</v>
      </c>
    </row>
    <row r="81" spans="1:7">
      <c r="A81" s="1">
        <v>80</v>
      </c>
      <c r="B81" s="1">
        <v>44</v>
      </c>
      <c r="C81" s="1" t="s">
        <v>265</v>
      </c>
      <c r="D81" s="2" t="s">
        <v>266</v>
      </c>
      <c r="E81" s="2" t="s">
        <v>3738</v>
      </c>
      <c r="F81" s="2" t="s">
        <v>3735</v>
      </c>
      <c r="G81" s="2" t="s">
        <v>266</v>
      </c>
    </row>
    <row r="82" spans="1:7">
      <c r="A82" s="1">
        <v>81</v>
      </c>
      <c r="B82" s="1">
        <v>40</v>
      </c>
      <c r="C82" s="1" t="s">
        <v>290</v>
      </c>
      <c r="D82" s="2" t="s">
        <v>3668</v>
      </c>
      <c r="E82" s="2" t="s">
        <v>3720</v>
      </c>
      <c r="F82" s="2" t="s">
        <v>3735</v>
      </c>
      <c r="G82" s="2" t="s">
        <v>291</v>
      </c>
    </row>
    <row r="83" spans="1:7">
      <c r="A83" s="1">
        <v>87</v>
      </c>
      <c r="B83" s="1">
        <v>35</v>
      </c>
      <c r="C83" s="1" t="s">
        <v>421</v>
      </c>
      <c r="D83" s="2" t="s">
        <v>268</v>
      </c>
      <c r="E83" s="8" t="s">
        <v>3741</v>
      </c>
      <c r="F83" s="2" t="s">
        <v>3735</v>
      </c>
      <c r="G83" s="2" t="s">
        <v>268</v>
      </c>
    </row>
  </sheetData>
  <sortState ref="A2:G83">
    <sortCondition ref="A2:A83"/>
  </sortState>
  <pageMargins left="0.48" right="0.32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51"/>
  <sheetViews>
    <sheetView topLeftCell="A2335" workbookViewId="0">
      <selection activeCell="E2351" sqref="E2351"/>
    </sheetView>
  </sheetViews>
  <sheetFormatPr defaultRowHeight="15"/>
  <cols>
    <col min="1" max="1" width="5.42578125" customWidth="1"/>
    <col min="2" max="2" width="13.42578125" customWidth="1"/>
    <col min="3" max="3" width="40.140625" customWidth="1"/>
    <col min="4" max="4" width="11.42578125" hidden="1" customWidth="1"/>
    <col min="5" max="5" width="49" customWidth="1"/>
    <col min="6" max="6" width="9.85546875" hidden="1" customWidth="1"/>
    <col min="7" max="7" width="9" customWidth="1"/>
    <col min="8" max="8" width="6.7109375" customWidth="1"/>
    <col min="9" max="10" width="8.140625" customWidth="1"/>
  </cols>
  <sheetData>
    <row r="1" spans="1:10">
      <c r="A1" s="52" t="s">
        <v>6938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52" t="s">
        <v>6929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>
      <c r="A3" t="s">
        <v>6939</v>
      </c>
      <c r="C3" t="str">
        <f>F6</f>
        <v>Al Muntaqo Zainuddin</v>
      </c>
    </row>
    <row r="5" spans="1:10" ht="18" customHeight="1">
      <c r="A5" s="5" t="s">
        <v>0</v>
      </c>
      <c r="B5" s="10" t="s">
        <v>1</v>
      </c>
      <c r="C5" s="10" t="s">
        <v>2</v>
      </c>
      <c r="D5" s="12" t="s">
        <v>3</v>
      </c>
      <c r="E5" s="10" t="s">
        <v>29</v>
      </c>
      <c r="F5" s="10" t="s">
        <v>30</v>
      </c>
      <c r="G5" s="49" t="s">
        <v>6940</v>
      </c>
      <c r="H5" s="49" t="s">
        <v>6941</v>
      </c>
      <c r="I5" s="49" t="s">
        <v>6942</v>
      </c>
      <c r="J5" s="28" t="s">
        <v>6943</v>
      </c>
    </row>
    <row r="6" spans="1:10" ht="18" customHeight="1">
      <c r="A6" s="1">
        <v>1349</v>
      </c>
      <c r="B6" s="11" t="s">
        <v>2811</v>
      </c>
      <c r="C6" s="11" t="s">
        <v>2812</v>
      </c>
      <c r="D6" s="11" t="s">
        <v>2409</v>
      </c>
      <c r="E6" s="45" t="s">
        <v>2817</v>
      </c>
      <c r="F6" s="47" t="s">
        <v>6888</v>
      </c>
      <c r="G6" s="1"/>
      <c r="H6" s="1"/>
      <c r="I6" s="1"/>
      <c r="J6" s="1"/>
    </row>
    <row r="7" spans="1:10" ht="18" customHeight="1">
      <c r="A7" s="1">
        <v>1350</v>
      </c>
      <c r="B7" s="11" t="s">
        <v>2813</v>
      </c>
      <c r="C7" s="11" t="s">
        <v>2814</v>
      </c>
      <c r="D7" s="11" t="s">
        <v>2409</v>
      </c>
      <c r="E7" s="13" t="s">
        <v>2817</v>
      </c>
      <c r="F7" s="32" t="s">
        <v>6888</v>
      </c>
      <c r="G7" s="1"/>
      <c r="H7" s="1"/>
      <c r="I7" s="1"/>
      <c r="J7" s="1"/>
    </row>
    <row r="8" spans="1:10" ht="18" customHeight="1">
      <c r="A8" s="1">
        <v>1351</v>
      </c>
      <c r="B8" s="11" t="s">
        <v>2815</v>
      </c>
      <c r="C8" s="11" t="s">
        <v>2816</v>
      </c>
      <c r="D8" s="11" t="s">
        <v>2409</v>
      </c>
      <c r="E8" s="13" t="s">
        <v>2817</v>
      </c>
      <c r="F8" s="32" t="s">
        <v>6888</v>
      </c>
      <c r="G8" s="1"/>
      <c r="H8" s="1"/>
      <c r="I8" s="1"/>
      <c r="J8" s="1"/>
    </row>
    <row r="9" spans="1:10" ht="18" customHeight="1">
      <c r="A9" s="1">
        <v>1352</v>
      </c>
      <c r="B9" s="11" t="s">
        <v>2818</v>
      </c>
      <c r="C9" s="11" t="s">
        <v>2819</v>
      </c>
      <c r="D9" s="11" t="s">
        <v>2409</v>
      </c>
      <c r="E9" s="13" t="s">
        <v>2817</v>
      </c>
      <c r="F9" s="32" t="s">
        <v>6888</v>
      </c>
      <c r="G9" s="1"/>
      <c r="H9" s="1"/>
      <c r="I9" s="1"/>
      <c r="J9" s="1"/>
    </row>
    <row r="10" spans="1:10" ht="18" customHeight="1">
      <c r="A10" s="1">
        <v>1385</v>
      </c>
      <c r="B10" s="11" t="s">
        <v>2885</v>
      </c>
      <c r="C10" s="11" t="s">
        <v>2886</v>
      </c>
      <c r="D10" s="11" t="s">
        <v>2409</v>
      </c>
      <c r="E10" s="11" t="s">
        <v>2906</v>
      </c>
      <c r="F10" s="32" t="s">
        <v>6888</v>
      </c>
      <c r="G10" s="1"/>
      <c r="H10" s="1"/>
      <c r="I10" s="1"/>
      <c r="J10" s="1"/>
    </row>
    <row r="11" spans="1:10" ht="18" customHeight="1">
      <c r="A11" s="1">
        <v>1386</v>
      </c>
      <c r="B11" s="11" t="s">
        <v>2887</v>
      </c>
      <c r="C11" s="11" t="s">
        <v>2888</v>
      </c>
      <c r="D11" s="11" t="s">
        <v>2409</v>
      </c>
      <c r="E11" s="11" t="s">
        <v>2906</v>
      </c>
      <c r="F11" s="32" t="s">
        <v>6888</v>
      </c>
      <c r="G11" s="1"/>
      <c r="H11" s="1"/>
      <c r="I11" s="1"/>
      <c r="J11" s="1"/>
    </row>
    <row r="12" spans="1:10" ht="18" customHeight="1">
      <c r="A12" s="1">
        <v>1387</v>
      </c>
      <c r="B12" s="11" t="s">
        <v>2889</v>
      </c>
      <c r="C12" s="11" t="s">
        <v>2890</v>
      </c>
      <c r="D12" s="11" t="s">
        <v>2409</v>
      </c>
      <c r="E12" s="11" t="s">
        <v>2906</v>
      </c>
      <c r="F12" s="32" t="s">
        <v>6888</v>
      </c>
      <c r="G12" s="1"/>
      <c r="H12" s="1"/>
      <c r="I12" s="1"/>
      <c r="J12" s="1"/>
    </row>
    <row r="13" spans="1:10" ht="18" customHeight="1">
      <c r="A13" s="1">
        <v>1388</v>
      </c>
      <c r="B13" s="11" t="s">
        <v>2891</v>
      </c>
      <c r="C13" s="11" t="s">
        <v>2892</v>
      </c>
      <c r="D13" s="11" t="s">
        <v>2409</v>
      </c>
      <c r="E13" s="11" t="s">
        <v>2906</v>
      </c>
      <c r="F13" s="32" t="s">
        <v>6888</v>
      </c>
      <c r="G13" s="1"/>
      <c r="H13" s="1"/>
      <c r="I13" s="1"/>
      <c r="J13" s="1"/>
    </row>
    <row r="14" spans="1:10" ht="18" customHeight="1">
      <c r="A14" s="1">
        <v>1389</v>
      </c>
      <c r="B14" s="13" t="s">
        <v>2893</v>
      </c>
      <c r="C14" s="13" t="s">
        <v>2894</v>
      </c>
      <c r="D14" s="11" t="s">
        <v>2409</v>
      </c>
      <c r="E14" s="11" t="s">
        <v>2906</v>
      </c>
      <c r="F14" s="32" t="s">
        <v>6888</v>
      </c>
      <c r="G14" s="1"/>
      <c r="H14" s="1"/>
      <c r="I14" s="1"/>
      <c r="J14" s="1"/>
    </row>
    <row r="15" spans="1:10" ht="18" customHeight="1">
      <c r="A15" s="18"/>
      <c r="B15" s="50"/>
      <c r="C15" s="50"/>
      <c r="D15" s="51"/>
      <c r="E15" s="51"/>
      <c r="F15" s="18"/>
      <c r="G15" s="18"/>
      <c r="H15" s="18"/>
      <c r="I15" s="18"/>
      <c r="J15" s="18"/>
    </row>
    <row r="16" spans="1:10" ht="18" customHeight="1">
      <c r="A16" s="18"/>
      <c r="B16" s="50"/>
      <c r="C16" s="50"/>
      <c r="D16" s="51"/>
      <c r="F16" s="18"/>
      <c r="G16" s="51" t="s">
        <v>6944</v>
      </c>
      <c r="H16" s="18"/>
      <c r="I16" s="18"/>
      <c r="J16" s="18"/>
    </row>
    <row r="17" spans="1:10" ht="18" customHeight="1">
      <c r="A17" s="18"/>
      <c r="B17" s="50"/>
      <c r="C17" s="50"/>
      <c r="D17" s="51"/>
      <c r="E17" s="51"/>
      <c r="F17" s="18"/>
      <c r="G17" s="18" t="s">
        <v>6945</v>
      </c>
      <c r="I17" s="18"/>
      <c r="J17" s="18"/>
    </row>
    <row r="18" spans="1:10" ht="18" customHeight="1">
      <c r="A18" s="18"/>
      <c r="B18" s="50"/>
      <c r="C18" s="50"/>
      <c r="D18" s="51"/>
      <c r="E18" s="51"/>
      <c r="F18" s="18"/>
      <c r="G18" s="18"/>
      <c r="H18" s="18"/>
      <c r="I18" s="18"/>
      <c r="J18" s="18"/>
    </row>
    <row r="19" spans="1:10" ht="18" customHeight="1">
      <c r="A19" s="18"/>
      <c r="B19" s="50"/>
      <c r="C19" s="50"/>
      <c r="D19" s="51"/>
      <c r="E19" s="51"/>
      <c r="F19" s="18"/>
      <c r="G19" s="18"/>
      <c r="H19" s="18"/>
      <c r="I19" s="18"/>
      <c r="J19" s="18"/>
    </row>
    <row r="20" spans="1:10">
      <c r="A20" s="52" t="s">
        <v>6938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>
      <c r="A21" s="52" t="s">
        <v>6929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>
      <c r="A22" t="s">
        <v>6939</v>
      </c>
      <c r="C22" t="str">
        <f>F25</f>
        <v>Choiriyah Widiasari, M.Psi.</v>
      </c>
    </row>
    <row r="24" spans="1:10" ht="18" customHeight="1">
      <c r="A24" s="5" t="s">
        <v>0</v>
      </c>
      <c r="B24" s="10" t="s">
        <v>1</v>
      </c>
      <c r="C24" s="10" t="s">
        <v>2</v>
      </c>
      <c r="D24" s="12" t="s">
        <v>3</v>
      </c>
      <c r="E24" s="10" t="s">
        <v>29</v>
      </c>
      <c r="F24" s="10" t="s">
        <v>30</v>
      </c>
      <c r="G24" s="49" t="s">
        <v>6940</v>
      </c>
      <c r="H24" s="49" t="s">
        <v>6941</v>
      </c>
      <c r="I24" s="49" t="s">
        <v>6942</v>
      </c>
      <c r="J24" s="28" t="s">
        <v>6943</v>
      </c>
    </row>
    <row r="25" spans="1:10" ht="18" customHeight="1">
      <c r="A25" s="1">
        <v>1403</v>
      </c>
      <c r="B25" s="13" t="s">
        <v>2921</v>
      </c>
      <c r="C25" s="13" t="s">
        <v>2922</v>
      </c>
      <c r="D25" s="11" t="s">
        <v>2923</v>
      </c>
      <c r="E25" s="11" t="s">
        <v>2950</v>
      </c>
      <c r="F25" s="12" t="s">
        <v>2951</v>
      </c>
      <c r="G25" s="1"/>
      <c r="H25" s="1"/>
      <c r="I25" s="1"/>
      <c r="J25" s="1"/>
    </row>
    <row r="26" spans="1:10" ht="18" customHeight="1">
      <c r="A26" s="1">
        <v>1404</v>
      </c>
      <c r="B26" s="11" t="s">
        <v>2924</v>
      </c>
      <c r="C26" s="11" t="s">
        <v>2925</v>
      </c>
      <c r="D26" s="11" t="s">
        <v>2923</v>
      </c>
      <c r="E26" s="11" t="s">
        <v>2950</v>
      </c>
      <c r="F26" s="12" t="s">
        <v>2951</v>
      </c>
      <c r="G26" s="1"/>
      <c r="H26" s="1"/>
      <c r="I26" s="1"/>
      <c r="J26" s="1"/>
    </row>
    <row r="27" spans="1:10" ht="18" customHeight="1">
      <c r="A27" s="1">
        <v>1405</v>
      </c>
      <c r="B27" s="11" t="s">
        <v>2926</v>
      </c>
      <c r="C27" s="11" t="s">
        <v>2927</v>
      </c>
      <c r="D27" s="11" t="s">
        <v>2923</v>
      </c>
      <c r="E27" s="11" t="s">
        <v>2950</v>
      </c>
      <c r="F27" s="12" t="s">
        <v>2951</v>
      </c>
      <c r="G27" s="1"/>
      <c r="H27" s="1"/>
      <c r="I27" s="1"/>
      <c r="J27" s="1"/>
    </row>
    <row r="28" spans="1:10" ht="18" customHeight="1">
      <c r="A28" s="1">
        <v>1406</v>
      </c>
      <c r="B28" s="11" t="s">
        <v>2928</v>
      </c>
      <c r="C28" s="11" t="s">
        <v>2929</v>
      </c>
      <c r="D28" s="11" t="s">
        <v>2923</v>
      </c>
      <c r="E28" s="11" t="s">
        <v>2950</v>
      </c>
      <c r="F28" s="12" t="s">
        <v>2951</v>
      </c>
      <c r="G28" s="1"/>
      <c r="H28" s="1"/>
      <c r="I28" s="1"/>
      <c r="J28" s="1"/>
    </row>
    <row r="29" spans="1:10" ht="18" customHeight="1">
      <c r="A29" s="1">
        <v>1407</v>
      </c>
      <c r="B29" s="11" t="s">
        <v>2930</v>
      </c>
      <c r="C29" s="11" t="s">
        <v>2931</v>
      </c>
      <c r="D29" s="11" t="s">
        <v>2923</v>
      </c>
      <c r="E29" s="11" t="s">
        <v>2950</v>
      </c>
      <c r="F29" s="12" t="s">
        <v>2951</v>
      </c>
      <c r="G29" s="1"/>
      <c r="H29" s="1"/>
      <c r="I29" s="1"/>
      <c r="J29" s="1"/>
    </row>
    <row r="30" spans="1:10" ht="18" customHeight="1">
      <c r="A30" s="1">
        <v>1408</v>
      </c>
      <c r="B30" s="11" t="s">
        <v>2932</v>
      </c>
      <c r="C30" s="11" t="s">
        <v>2933</v>
      </c>
      <c r="D30" s="11" t="s">
        <v>2923</v>
      </c>
      <c r="E30" s="11" t="s">
        <v>2950</v>
      </c>
      <c r="F30" s="12" t="s">
        <v>2951</v>
      </c>
      <c r="G30" s="1"/>
      <c r="H30" s="1"/>
      <c r="I30" s="1"/>
      <c r="J30" s="1"/>
    </row>
    <row r="31" spans="1:10" ht="18" customHeight="1">
      <c r="A31" s="1">
        <v>1409</v>
      </c>
      <c r="B31" s="11" t="s">
        <v>2934</v>
      </c>
      <c r="C31" s="11" t="s">
        <v>2935</v>
      </c>
      <c r="D31" s="11" t="s">
        <v>2923</v>
      </c>
      <c r="E31" s="11" t="s">
        <v>2950</v>
      </c>
      <c r="F31" s="12" t="s">
        <v>2951</v>
      </c>
      <c r="G31" s="1"/>
      <c r="H31" s="1"/>
      <c r="I31" s="1"/>
      <c r="J31" s="1"/>
    </row>
    <row r="32" spans="1:10" ht="18" customHeight="1">
      <c r="A32" s="1">
        <v>1410</v>
      </c>
      <c r="B32" s="11" t="s">
        <v>2936</v>
      </c>
      <c r="C32" s="11" t="s">
        <v>2937</v>
      </c>
      <c r="D32" s="11" t="s">
        <v>2923</v>
      </c>
      <c r="E32" s="11" t="s">
        <v>2950</v>
      </c>
      <c r="F32" s="12" t="s">
        <v>2951</v>
      </c>
      <c r="G32" s="1"/>
      <c r="H32" s="1"/>
      <c r="I32" s="1"/>
      <c r="J32" s="1"/>
    </row>
    <row r="33" spans="1:10" ht="18" customHeight="1">
      <c r="A33" s="1">
        <v>1411</v>
      </c>
      <c r="B33" s="11" t="s">
        <v>2938</v>
      </c>
      <c r="C33" s="11" t="s">
        <v>2939</v>
      </c>
      <c r="D33" s="11" t="s">
        <v>2923</v>
      </c>
      <c r="E33" s="11" t="s">
        <v>2952</v>
      </c>
      <c r="F33" s="12" t="s">
        <v>2951</v>
      </c>
      <c r="G33" s="1"/>
      <c r="H33" s="1"/>
      <c r="I33" s="1"/>
      <c r="J33" s="1"/>
    </row>
    <row r="34" spans="1:10" ht="18" customHeight="1">
      <c r="A34" s="1">
        <v>1412</v>
      </c>
      <c r="B34" s="11" t="s">
        <v>2940</v>
      </c>
      <c r="C34" s="11" t="s">
        <v>2941</v>
      </c>
      <c r="D34" s="11" t="s">
        <v>2923</v>
      </c>
      <c r="E34" s="11" t="s">
        <v>2952</v>
      </c>
      <c r="F34" s="12" t="s">
        <v>2951</v>
      </c>
      <c r="G34" s="1"/>
      <c r="H34" s="1"/>
      <c r="I34" s="1"/>
      <c r="J34" s="1"/>
    </row>
    <row r="35" spans="1:10" ht="18" customHeight="1">
      <c r="A35" s="1">
        <v>1413</v>
      </c>
      <c r="B35" s="11" t="s">
        <v>2942</v>
      </c>
      <c r="C35" s="11" t="s">
        <v>2943</v>
      </c>
      <c r="D35" s="11" t="s">
        <v>2923</v>
      </c>
      <c r="E35" s="11" t="s">
        <v>2952</v>
      </c>
      <c r="F35" s="12" t="s">
        <v>2951</v>
      </c>
      <c r="G35" s="1"/>
      <c r="H35" s="1"/>
      <c r="I35" s="1"/>
      <c r="J35" s="1"/>
    </row>
    <row r="36" spans="1:10" ht="18" customHeight="1">
      <c r="A36" s="1">
        <v>1414</v>
      </c>
      <c r="B36" s="11" t="s">
        <v>2944</v>
      </c>
      <c r="C36" s="11" t="s">
        <v>2945</v>
      </c>
      <c r="D36" s="11" t="s">
        <v>2923</v>
      </c>
      <c r="E36" s="11" t="s">
        <v>2952</v>
      </c>
      <c r="F36" s="12" t="s">
        <v>2951</v>
      </c>
      <c r="G36" s="1"/>
      <c r="H36" s="1"/>
      <c r="I36" s="1"/>
      <c r="J36" s="1"/>
    </row>
    <row r="37" spans="1:10" ht="18" customHeight="1">
      <c r="A37" s="1">
        <v>1415</v>
      </c>
      <c r="B37" s="11" t="s">
        <v>2946</v>
      </c>
      <c r="C37" s="11" t="s">
        <v>2947</v>
      </c>
      <c r="D37" s="11" t="s">
        <v>2923</v>
      </c>
      <c r="E37" s="11" t="s">
        <v>2952</v>
      </c>
      <c r="F37" s="12" t="s">
        <v>2951</v>
      </c>
      <c r="G37" s="1"/>
      <c r="H37" s="1"/>
      <c r="I37" s="1"/>
      <c r="J37" s="1"/>
    </row>
    <row r="38" spans="1:10" ht="18" customHeight="1">
      <c r="A38" s="1">
        <v>1416</v>
      </c>
      <c r="B38" s="11" t="s">
        <v>2948</v>
      </c>
      <c r="C38" s="11" t="s">
        <v>2949</v>
      </c>
      <c r="D38" s="11" t="s">
        <v>2923</v>
      </c>
      <c r="E38" s="11" t="s">
        <v>2952</v>
      </c>
      <c r="F38" s="12" t="s">
        <v>2951</v>
      </c>
      <c r="G38" s="1"/>
      <c r="H38" s="1"/>
      <c r="I38" s="1"/>
      <c r="J38" s="1"/>
    </row>
    <row r="39" spans="1:10" ht="18" customHeight="1">
      <c r="A39" s="1">
        <v>1417</v>
      </c>
      <c r="B39" s="11" t="s">
        <v>2953</v>
      </c>
      <c r="C39" s="11" t="s">
        <v>2954</v>
      </c>
      <c r="D39" s="11" t="s">
        <v>2923</v>
      </c>
      <c r="E39" s="11" t="s">
        <v>2952</v>
      </c>
      <c r="F39" s="12" t="s">
        <v>2951</v>
      </c>
      <c r="G39" s="1"/>
      <c r="H39" s="1"/>
      <c r="I39" s="1"/>
      <c r="J39" s="1"/>
    </row>
    <row r="40" spans="1:10" ht="18" customHeight="1">
      <c r="A40" s="18"/>
      <c r="B40" s="50"/>
      <c r="C40" s="50"/>
      <c r="D40" s="51"/>
      <c r="E40" s="51"/>
      <c r="F40" s="18"/>
      <c r="G40" s="18"/>
      <c r="H40" s="18"/>
      <c r="I40" s="18"/>
      <c r="J40" s="18"/>
    </row>
    <row r="41" spans="1:10" ht="18" customHeight="1">
      <c r="A41" s="18"/>
      <c r="B41" s="50"/>
      <c r="C41" s="50"/>
      <c r="D41" s="51"/>
      <c r="F41" s="18"/>
      <c r="G41" s="51" t="s">
        <v>6944</v>
      </c>
      <c r="H41" s="18"/>
      <c r="I41" s="18"/>
      <c r="J41" s="18"/>
    </row>
    <row r="42" spans="1:10" ht="18" customHeight="1">
      <c r="A42" s="18"/>
      <c r="B42" s="50"/>
      <c r="C42" s="50"/>
      <c r="D42" s="51"/>
      <c r="E42" s="51"/>
      <c r="F42" s="18"/>
      <c r="G42" s="18" t="s">
        <v>6945</v>
      </c>
      <c r="I42" s="18"/>
      <c r="J42" s="18"/>
    </row>
    <row r="43" spans="1:10" ht="18" customHeight="1">
      <c r="A43" s="18"/>
      <c r="B43" s="50"/>
      <c r="C43" s="50"/>
      <c r="D43" s="51"/>
      <c r="E43" s="51"/>
      <c r="F43" s="18"/>
      <c r="G43" s="18"/>
      <c r="H43" s="18"/>
      <c r="I43" s="18"/>
      <c r="J43" s="18"/>
    </row>
    <row r="44" spans="1:10" ht="18" customHeight="1">
      <c r="A44" s="18"/>
      <c r="B44" s="50"/>
      <c r="C44" s="50"/>
      <c r="D44" s="51"/>
      <c r="E44" s="51"/>
      <c r="F44" s="18"/>
      <c r="G44" s="18"/>
      <c r="H44" s="18"/>
      <c r="I44" s="18"/>
      <c r="J44" s="18"/>
    </row>
    <row r="45" spans="1:10">
      <c r="A45" s="52" t="s">
        <v>6938</v>
      </c>
      <c r="B45" s="52"/>
      <c r="C45" s="52"/>
      <c r="D45" s="52"/>
      <c r="E45" s="52"/>
      <c r="F45" s="52"/>
      <c r="G45" s="52"/>
      <c r="H45" s="52"/>
      <c r="I45" s="52"/>
      <c r="J45" s="52"/>
    </row>
    <row r="46" spans="1:10">
      <c r="A46" s="52" t="s">
        <v>6929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0">
      <c r="A47" t="s">
        <v>6939</v>
      </c>
      <c r="C47" t="str">
        <f>F50</f>
        <v>Dr. Abdullah Aly</v>
      </c>
    </row>
    <row r="49" spans="1:10" ht="18" customHeight="1">
      <c r="A49" s="5" t="s">
        <v>0</v>
      </c>
      <c r="B49" s="10" t="s">
        <v>1</v>
      </c>
      <c r="C49" s="10" t="s">
        <v>2</v>
      </c>
      <c r="D49" s="12" t="s">
        <v>3</v>
      </c>
      <c r="E49" s="10" t="s">
        <v>29</v>
      </c>
      <c r="F49" s="10" t="s">
        <v>30</v>
      </c>
      <c r="G49" s="49" t="s">
        <v>6940</v>
      </c>
      <c r="H49" s="49" t="s">
        <v>6941</v>
      </c>
      <c r="I49" s="49" t="s">
        <v>6942</v>
      </c>
      <c r="J49" s="28" t="s">
        <v>6943</v>
      </c>
    </row>
    <row r="50" spans="1:10" ht="18" customHeight="1">
      <c r="A50" s="1">
        <v>1619</v>
      </c>
      <c r="B50" s="11" t="s">
        <v>3373</v>
      </c>
      <c r="C50" s="11" t="s">
        <v>3374</v>
      </c>
      <c r="D50" s="11" t="s">
        <v>3340</v>
      </c>
      <c r="E50" s="11" t="s">
        <v>516</v>
      </c>
      <c r="F50" s="12" t="s">
        <v>3397</v>
      </c>
      <c r="G50" s="1"/>
      <c r="H50" s="1"/>
      <c r="I50" s="1"/>
      <c r="J50" s="1"/>
    </row>
    <row r="51" spans="1:10" ht="18" customHeight="1">
      <c r="A51" s="1">
        <v>1620</v>
      </c>
      <c r="B51" s="11" t="s">
        <v>3375</v>
      </c>
      <c r="C51" s="11" t="s">
        <v>3376</v>
      </c>
      <c r="D51" s="11" t="s">
        <v>3340</v>
      </c>
      <c r="E51" s="11" t="s">
        <v>516</v>
      </c>
      <c r="F51" s="12" t="s">
        <v>3397</v>
      </c>
      <c r="G51" s="1"/>
      <c r="H51" s="1"/>
      <c r="I51" s="1"/>
      <c r="J51" s="1"/>
    </row>
    <row r="52" spans="1:10" ht="18" customHeight="1">
      <c r="A52" s="1">
        <v>1621</v>
      </c>
      <c r="B52" s="11" t="s">
        <v>3377</v>
      </c>
      <c r="C52" s="11" t="s">
        <v>3378</v>
      </c>
      <c r="D52" s="11" t="s">
        <v>3340</v>
      </c>
      <c r="E52" s="11" t="s">
        <v>516</v>
      </c>
      <c r="F52" s="12" t="s">
        <v>3397</v>
      </c>
      <c r="G52" s="1"/>
      <c r="H52" s="1"/>
      <c r="I52" s="1"/>
      <c r="J52" s="1"/>
    </row>
    <row r="53" spans="1:10" ht="18" customHeight="1">
      <c r="A53" s="1">
        <v>1622</v>
      </c>
      <c r="B53" s="11" t="s">
        <v>3379</v>
      </c>
      <c r="C53" s="11" t="s">
        <v>3380</v>
      </c>
      <c r="D53" s="11" t="s">
        <v>3340</v>
      </c>
      <c r="E53" s="11" t="s">
        <v>516</v>
      </c>
      <c r="F53" s="12" t="s">
        <v>3397</v>
      </c>
      <c r="G53" s="1"/>
      <c r="H53" s="1"/>
      <c r="I53" s="1"/>
      <c r="J53" s="1"/>
    </row>
    <row r="54" spans="1:10" ht="18" customHeight="1">
      <c r="A54" s="1">
        <v>1665</v>
      </c>
      <c r="B54" s="13" t="s">
        <v>3466</v>
      </c>
      <c r="C54" s="13" t="s">
        <v>3467</v>
      </c>
      <c r="D54" s="13" t="s">
        <v>3340</v>
      </c>
      <c r="E54" s="13" t="s">
        <v>580</v>
      </c>
      <c r="F54" s="48" t="s">
        <v>3397</v>
      </c>
      <c r="G54" s="1"/>
      <c r="H54" s="1"/>
      <c r="I54" s="1"/>
      <c r="J54" s="1"/>
    </row>
    <row r="55" spans="1:10" ht="18" customHeight="1">
      <c r="A55" s="1">
        <v>1666</v>
      </c>
      <c r="B55" s="13" t="s">
        <v>3468</v>
      </c>
      <c r="C55" s="13" t="s">
        <v>3469</v>
      </c>
      <c r="D55" s="13" t="s">
        <v>3340</v>
      </c>
      <c r="E55" s="13" t="s">
        <v>580</v>
      </c>
      <c r="F55" s="48" t="s">
        <v>3397</v>
      </c>
      <c r="G55" s="1"/>
      <c r="H55" s="1"/>
      <c r="I55" s="1"/>
      <c r="J55" s="1"/>
    </row>
    <row r="56" spans="1:10" ht="18" customHeight="1">
      <c r="A56" s="1">
        <v>1667</v>
      </c>
      <c r="B56" s="13" t="s">
        <v>3470</v>
      </c>
      <c r="C56" s="13" t="s">
        <v>3471</v>
      </c>
      <c r="D56" s="13" t="s">
        <v>3340</v>
      </c>
      <c r="E56" s="13" t="s">
        <v>580</v>
      </c>
      <c r="F56" s="48" t="s">
        <v>3397</v>
      </c>
      <c r="G56" s="1"/>
      <c r="H56" s="1"/>
      <c r="I56" s="1"/>
      <c r="J56" s="1"/>
    </row>
    <row r="57" spans="1:10" ht="18" customHeight="1">
      <c r="A57" s="1">
        <v>1668</v>
      </c>
      <c r="B57" s="13" t="s">
        <v>3472</v>
      </c>
      <c r="C57" s="13" t="s">
        <v>3473</v>
      </c>
      <c r="D57" s="13" t="s">
        <v>3340</v>
      </c>
      <c r="E57" s="13" t="s">
        <v>597</v>
      </c>
      <c r="F57" s="48" t="s">
        <v>3397</v>
      </c>
      <c r="G57" s="1"/>
      <c r="H57" s="1"/>
      <c r="I57" s="1"/>
      <c r="J57" s="1"/>
    </row>
    <row r="58" spans="1:10" ht="18" customHeight="1">
      <c r="A58" s="1">
        <v>1669</v>
      </c>
      <c r="B58" s="13" t="s">
        <v>3474</v>
      </c>
      <c r="C58" s="13" t="s">
        <v>3475</v>
      </c>
      <c r="D58" s="13" t="s">
        <v>3340</v>
      </c>
      <c r="E58" s="13" t="s">
        <v>597</v>
      </c>
      <c r="F58" s="48" t="s">
        <v>3397</v>
      </c>
      <c r="G58" s="1"/>
      <c r="H58" s="1"/>
      <c r="I58" s="1"/>
      <c r="J58" s="1"/>
    </row>
    <row r="59" spans="1:10" ht="18" customHeight="1">
      <c r="A59" s="1">
        <v>1670</v>
      </c>
      <c r="B59" s="13" t="s">
        <v>3476</v>
      </c>
      <c r="C59" s="13" t="s">
        <v>3477</v>
      </c>
      <c r="D59" s="13" t="s">
        <v>3340</v>
      </c>
      <c r="E59" s="13" t="s">
        <v>597</v>
      </c>
      <c r="F59" s="48" t="s">
        <v>3397</v>
      </c>
      <c r="G59" s="1"/>
      <c r="H59" s="1"/>
      <c r="I59" s="1"/>
      <c r="J59" s="1"/>
    </row>
    <row r="60" spans="1:10" ht="18" customHeight="1">
      <c r="A60" s="1">
        <v>1671</v>
      </c>
      <c r="B60" s="13" t="s">
        <v>3478</v>
      </c>
      <c r="C60" s="13" t="s">
        <v>3479</v>
      </c>
      <c r="D60" s="13" t="s">
        <v>3340</v>
      </c>
      <c r="E60" s="13" t="s">
        <v>598</v>
      </c>
      <c r="F60" s="48" t="s">
        <v>3397</v>
      </c>
      <c r="G60" s="1"/>
      <c r="H60" s="1"/>
      <c r="I60" s="1"/>
      <c r="J60" s="1"/>
    </row>
    <row r="61" spans="1:10" ht="18" customHeight="1">
      <c r="A61" s="1">
        <v>1672</v>
      </c>
      <c r="B61" s="13" t="s">
        <v>3480</v>
      </c>
      <c r="C61" s="13" t="s">
        <v>3481</v>
      </c>
      <c r="D61" s="13" t="s">
        <v>3340</v>
      </c>
      <c r="E61" s="13" t="s">
        <v>598</v>
      </c>
      <c r="F61" s="48" t="s">
        <v>3397</v>
      </c>
      <c r="G61" s="1"/>
      <c r="H61" s="1"/>
      <c r="I61" s="1"/>
      <c r="J61" s="1"/>
    </row>
    <row r="62" spans="1:10" ht="18" customHeight="1">
      <c r="A62" s="1">
        <v>1673</v>
      </c>
      <c r="B62" s="13" t="s">
        <v>3482</v>
      </c>
      <c r="C62" s="13" t="s">
        <v>3483</v>
      </c>
      <c r="D62" s="13" t="s">
        <v>3340</v>
      </c>
      <c r="E62" s="13" t="s">
        <v>598</v>
      </c>
      <c r="F62" s="48" t="s">
        <v>3397</v>
      </c>
      <c r="G62" s="1"/>
      <c r="H62" s="1"/>
      <c r="I62" s="1"/>
      <c r="J62" s="1"/>
    </row>
    <row r="63" spans="1:10" ht="18" customHeight="1">
      <c r="A63" s="1">
        <v>1674</v>
      </c>
      <c r="B63" s="13" t="s">
        <v>3484</v>
      </c>
      <c r="C63" s="13" t="s">
        <v>3485</v>
      </c>
      <c r="D63" s="13" t="s">
        <v>3340</v>
      </c>
      <c r="E63" s="13" t="s">
        <v>599</v>
      </c>
      <c r="F63" s="48" t="s">
        <v>3397</v>
      </c>
      <c r="G63" s="1"/>
      <c r="H63" s="1"/>
      <c r="I63" s="1"/>
      <c r="J63" s="1"/>
    </row>
    <row r="64" spans="1:10" ht="18" customHeight="1">
      <c r="A64" s="1">
        <v>1675</v>
      </c>
      <c r="B64" s="13" t="s">
        <v>3486</v>
      </c>
      <c r="C64" s="13" t="s">
        <v>3487</v>
      </c>
      <c r="D64" s="13" t="s">
        <v>3340</v>
      </c>
      <c r="E64" s="13" t="s">
        <v>599</v>
      </c>
      <c r="F64" s="48" t="s">
        <v>3397</v>
      </c>
      <c r="G64" s="1"/>
      <c r="H64" s="1"/>
      <c r="I64" s="1"/>
      <c r="J64" s="1"/>
    </row>
    <row r="65" spans="1:10" ht="18" customHeight="1">
      <c r="A65" s="1">
        <v>1676</v>
      </c>
      <c r="B65" s="13" t="s">
        <v>3488</v>
      </c>
      <c r="C65" s="13" t="s">
        <v>3489</v>
      </c>
      <c r="D65" s="13" t="s">
        <v>3340</v>
      </c>
      <c r="E65" s="13" t="s">
        <v>599</v>
      </c>
      <c r="F65" s="48" t="s">
        <v>3397</v>
      </c>
      <c r="G65" s="1"/>
      <c r="H65" s="1"/>
      <c r="I65" s="1"/>
      <c r="J65" s="1"/>
    </row>
    <row r="66" spans="1:10" ht="18" customHeight="1">
      <c r="A66" s="1">
        <v>1677</v>
      </c>
      <c r="B66" s="13" t="s">
        <v>3490</v>
      </c>
      <c r="C66" s="13" t="s">
        <v>3491</v>
      </c>
      <c r="D66" s="13" t="s">
        <v>3340</v>
      </c>
      <c r="E66" s="13" t="s">
        <v>599</v>
      </c>
      <c r="F66" s="48" t="s">
        <v>3397</v>
      </c>
      <c r="G66" s="1"/>
      <c r="H66" s="1"/>
      <c r="I66" s="1"/>
      <c r="J66" s="1"/>
    </row>
    <row r="67" spans="1:10" ht="18" customHeight="1">
      <c r="A67" s="1">
        <v>1682</v>
      </c>
      <c r="B67" s="13" t="s">
        <v>3500</v>
      </c>
      <c r="C67" s="13" t="s">
        <v>3501</v>
      </c>
      <c r="D67" s="13" t="s">
        <v>3340</v>
      </c>
      <c r="E67" s="13" t="s">
        <v>607</v>
      </c>
      <c r="F67" s="48" t="s">
        <v>3397</v>
      </c>
      <c r="G67" s="1"/>
      <c r="H67" s="1"/>
      <c r="I67" s="1"/>
      <c r="J67" s="1"/>
    </row>
    <row r="68" spans="1:10" ht="18" customHeight="1">
      <c r="A68" s="1">
        <v>1683</v>
      </c>
      <c r="B68" s="13" t="s">
        <v>3503</v>
      </c>
      <c r="C68" s="13" t="s">
        <v>3504</v>
      </c>
      <c r="D68" s="13" t="s">
        <v>3340</v>
      </c>
      <c r="E68" s="13" t="s">
        <v>607</v>
      </c>
      <c r="F68" s="48" t="s">
        <v>3397</v>
      </c>
      <c r="G68" s="1"/>
      <c r="H68" s="1"/>
      <c r="I68" s="1"/>
      <c r="J68" s="1"/>
    </row>
    <row r="69" spans="1:10" ht="18" customHeight="1">
      <c r="A69" s="1">
        <v>1684</v>
      </c>
      <c r="B69" s="13" t="s">
        <v>3505</v>
      </c>
      <c r="C69" s="13" t="s">
        <v>3506</v>
      </c>
      <c r="D69" s="13" t="s">
        <v>3340</v>
      </c>
      <c r="E69" s="13" t="s">
        <v>612</v>
      </c>
      <c r="F69" s="48" t="s">
        <v>3397</v>
      </c>
      <c r="G69" s="1"/>
      <c r="H69" s="1"/>
      <c r="I69" s="1"/>
      <c r="J69" s="1"/>
    </row>
    <row r="70" spans="1:10" ht="18" customHeight="1">
      <c r="A70" s="1">
        <v>1685</v>
      </c>
      <c r="B70" s="13" t="s">
        <v>3507</v>
      </c>
      <c r="C70" s="13" t="s">
        <v>3508</v>
      </c>
      <c r="D70" s="13" t="s">
        <v>3340</v>
      </c>
      <c r="E70" s="13" t="s">
        <v>612</v>
      </c>
      <c r="F70" s="48" t="s">
        <v>3397</v>
      </c>
      <c r="G70" s="1"/>
      <c r="H70" s="1"/>
      <c r="I70" s="1"/>
      <c r="J70" s="1"/>
    </row>
    <row r="71" spans="1:10" ht="18" customHeight="1">
      <c r="A71" s="1">
        <v>1686</v>
      </c>
      <c r="B71" s="13" t="s">
        <v>3509</v>
      </c>
      <c r="C71" s="13" t="s">
        <v>3510</v>
      </c>
      <c r="D71" s="13" t="s">
        <v>3340</v>
      </c>
      <c r="E71" s="13" t="s">
        <v>612</v>
      </c>
      <c r="F71" s="48" t="s">
        <v>3397</v>
      </c>
      <c r="G71" s="1"/>
      <c r="H71" s="1"/>
      <c r="I71" s="1"/>
      <c r="J71" s="1"/>
    </row>
    <row r="72" spans="1:10" ht="18" customHeight="1">
      <c r="A72" s="1">
        <v>1687</v>
      </c>
      <c r="B72" s="13" t="s">
        <v>3511</v>
      </c>
      <c r="C72" s="13" t="s">
        <v>3512</v>
      </c>
      <c r="D72" s="13" t="s">
        <v>3340</v>
      </c>
      <c r="E72" s="13" t="s">
        <v>612</v>
      </c>
      <c r="F72" s="48" t="s">
        <v>3397</v>
      </c>
      <c r="G72" s="1"/>
      <c r="H72" s="1"/>
      <c r="I72" s="1"/>
      <c r="J72" s="1"/>
    </row>
    <row r="73" spans="1:10" ht="18" customHeight="1">
      <c r="A73" s="1">
        <v>1688</v>
      </c>
      <c r="B73" s="13" t="s">
        <v>3513</v>
      </c>
      <c r="C73" s="13" t="s">
        <v>3514</v>
      </c>
      <c r="D73" s="13" t="s">
        <v>3340</v>
      </c>
      <c r="E73" s="13" t="s">
        <v>31</v>
      </c>
      <c r="F73" s="48" t="s">
        <v>3397</v>
      </c>
      <c r="G73" s="1"/>
      <c r="H73" s="1"/>
      <c r="I73" s="1"/>
      <c r="J73" s="1"/>
    </row>
    <row r="74" spans="1:10" ht="18" customHeight="1">
      <c r="A74" s="1">
        <v>1689</v>
      </c>
      <c r="B74" s="13" t="s">
        <v>3515</v>
      </c>
      <c r="C74" s="13" t="s">
        <v>3516</v>
      </c>
      <c r="D74" s="13" t="s">
        <v>3340</v>
      </c>
      <c r="E74" s="13" t="s">
        <v>31</v>
      </c>
      <c r="F74" s="48" t="s">
        <v>3397</v>
      </c>
      <c r="G74" s="1"/>
      <c r="H74" s="1"/>
      <c r="I74" s="1"/>
      <c r="J74" s="1"/>
    </row>
    <row r="75" spans="1:10" ht="18" customHeight="1">
      <c r="A75" s="1">
        <v>1690</v>
      </c>
      <c r="B75" s="13" t="s">
        <v>3517</v>
      </c>
      <c r="C75" s="13" t="s">
        <v>3518</v>
      </c>
      <c r="D75" s="13" t="s">
        <v>3340</v>
      </c>
      <c r="E75" s="13" t="s">
        <v>33</v>
      </c>
      <c r="F75" s="48" t="s">
        <v>3397</v>
      </c>
      <c r="G75" s="1"/>
      <c r="H75" s="1"/>
      <c r="I75" s="1"/>
      <c r="J75" s="1"/>
    </row>
    <row r="76" spans="1:10" ht="18" customHeight="1">
      <c r="A76" s="1">
        <v>1691</v>
      </c>
      <c r="B76" s="13" t="s">
        <v>3519</v>
      </c>
      <c r="C76" s="13" t="s">
        <v>3520</v>
      </c>
      <c r="D76" s="13" t="s">
        <v>3340</v>
      </c>
      <c r="E76" s="13" t="s">
        <v>33</v>
      </c>
      <c r="F76" s="48" t="s">
        <v>3397</v>
      </c>
      <c r="G76" s="1"/>
      <c r="H76" s="1"/>
      <c r="I76" s="1"/>
      <c r="J76" s="1"/>
    </row>
    <row r="77" spans="1:10" ht="18" customHeight="1">
      <c r="A77" s="1">
        <v>1692</v>
      </c>
      <c r="B77" s="13" t="s">
        <v>3521</v>
      </c>
      <c r="C77" s="13" t="s">
        <v>3522</v>
      </c>
      <c r="D77" s="13" t="s">
        <v>3340</v>
      </c>
      <c r="E77" s="13" t="s">
        <v>33</v>
      </c>
      <c r="F77" s="48" t="s">
        <v>3397</v>
      </c>
      <c r="G77" s="1"/>
      <c r="H77" s="1"/>
      <c r="I77" s="1"/>
      <c r="J77" s="1"/>
    </row>
    <row r="78" spans="1:10" ht="18" customHeight="1">
      <c r="A78" s="1">
        <v>1693</v>
      </c>
      <c r="B78" s="13" t="s">
        <v>3523</v>
      </c>
      <c r="C78" s="13" t="s">
        <v>3524</v>
      </c>
      <c r="D78" s="13" t="s">
        <v>3340</v>
      </c>
      <c r="E78" s="13" t="s">
        <v>186</v>
      </c>
      <c r="F78" s="48" t="s">
        <v>3397</v>
      </c>
      <c r="G78" s="1"/>
      <c r="H78" s="1"/>
      <c r="I78" s="1"/>
      <c r="J78" s="1"/>
    </row>
    <row r="79" spans="1:10" ht="18" customHeight="1">
      <c r="A79" s="1">
        <v>1694</v>
      </c>
      <c r="B79" s="13" t="s">
        <v>3525</v>
      </c>
      <c r="C79" s="13" t="s">
        <v>3526</v>
      </c>
      <c r="D79" s="13" t="s">
        <v>3340</v>
      </c>
      <c r="E79" s="13" t="s">
        <v>186</v>
      </c>
      <c r="F79" s="48" t="s">
        <v>3397</v>
      </c>
      <c r="G79" s="1"/>
      <c r="H79" s="1"/>
      <c r="I79" s="1"/>
      <c r="J79" s="1"/>
    </row>
    <row r="80" spans="1:10" ht="18" customHeight="1">
      <c r="A80" s="1">
        <v>1695</v>
      </c>
      <c r="B80" s="13" t="s">
        <v>3527</v>
      </c>
      <c r="C80" s="13" t="s">
        <v>3528</v>
      </c>
      <c r="D80" s="13" t="s">
        <v>3340</v>
      </c>
      <c r="E80" s="13" t="s">
        <v>186</v>
      </c>
      <c r="F80" s="48" t="s">
        <v>3397</v>
      </c>
      <c r="G80" s="1"/>
      <c r="H80" s="1"/>
      <c r="I80" s="1"/>
      <c r="J80" s="1"/>
    </row>
    <row r="81" spans="1:10" ht="18" customHeight="1">
      <c r="A81" s="18"/>
      <c r="B81" s="50"/>
      <c r="C81" s="50"/>
      <c r="D81" s="51"/>
      <c r="E81" s="51"/>
      <c r="F81" s="18"/>
      <c r="G81" s="18"/>
      <c r="H81" s="18"/>
      <c r="I81" s="18"/>
      <c r="J81" s="18"/>
    </row>
    <row r="82" spans="1:10" ht="18" customHeight="1">
      <c r="A82" s="18"/>
      <c r="B82" s="50"/>
      <c r="C82" s="50"/>
      <c r="D82" s="51"/>
      <c r="F82" s="18"/>
      <c r="G82" s="51" t="s">
        <v>6944</v>
      </c>
      <c r="H82" s="18"/>
      <c r="I82" s="18"/>
      <c r="J82" s="18"/>
    </row>
    <row r="83" spans="1:10" ht="18" customHeight="1">
      <c r="A83" s="18"/>
      <c r="B83" s="50"/>
      <c r="C83" s="50"/>
      <c r="D83" s="51"/>
      <c r="E83" s="51"/>
      <c r="F83" s="18"/>
      <c r="G83" s="18" t="s">
        <v>6945</v>
      </c>
      <c r="I83" s="18"/>
      <c r="J83" s="18"/>
    </row>
    <row r="84" spans="1:10" ht="18" customHeight="1">
      <c r="A84" s="18"/>
      <c r="B84" s="50"/>
      <c r="C84" s="50"/>
      <c r="D84" s="51"/>
      <c r="E84" s="51"/>
      <c r="F84" s="18"/>
      <c r="G84" s="18"/>
      <c r="H84" s="18"/>
      <c r="I84" s="18"/>
      <c r="J84" s="18"/>
    </row>
    <row r="85" spans="1:10" ht="18" customHeight="1">
      <c r="A85" s="18"/>
      <c r="B85" s="50"/>
      <c r="C85" s="50"/>
      <c r="D85" s="51"/>
      <c r="E85" s="51"/>
      <c r="F85" s="18"/>
      <c r="G85" s="18"/>
      <c r="H85" s="18"/>
      <c r="I85" s="18"/>
      <c r="J85" s="18"/>
    </row>
    <row r="86" spans="1:10">
      <c r="A86" s="52" t="s">
        <v>6938</v>
      </c>
      <c r="B86" s="52"/>
      <c r="C86" s="52"/>
      <c r="D86" s="52"/>
      <c r="E86" s="52"/>
      <c r="F86" s="52"/>
      <c r="G86" s="52"/>
      <c r="H86" s="52"/>
      <c r="I86" s="52"/>
      <c r="J86" s="52"/>
    </row>
    <row r="87" spans="1:10">
      <c r="A87" s="52" t="s">
        <v>6929</v>
      </c>
      <c r="B87" s="52"/>
      <c r="C87" s="52"/>
      <c r="D87" s="52"/>
      <c r="E87" s="52"/>
      <c r="F87" s="52"/>
      <c r="G87" s="52"/>
      <c r="H87" s="52"/>
      <c r="I87" s="52"/>
      <c r="J87" s="52"/>
    </row>
    <row r="88" spans="1:10">
      <c r="A88" t="s">
        <v>6939</v>
      </c>
      <c r="C88" t="str">
        <f>F91</f>
        <v>Dr. Darsinah, M.Si.</v>
      </c>
    </row>
    <row r="90" spans="1:10" ht="18" customHeight="1">
      <c r="A90" s="5" t="s">
        <v>0</v>
      </c>
      <c r="B90" s="10" t="s">
        <v>1</v>
      </c>
      <c r="C90" s="10" t="s">
        <v>2</v>
      </c>
      <c r="D90" s="12" t="s">
        <v>3</v>
      </c>
      <c r="E90" s="10" t="s">
        <v>29</v>
      </c>
      <c r="F90" s="10" t="s">
        <v>30</v>
      </c>
      <c r="G90" s="49" t="s">
        <v>6940</v>
      </c>
      <c r="H90" s="49" t="s">
        <v>6941</v>
      </c>
      <c r="I90" s="49" t="s">
        <v>6942</v>
      </c>
      <c r="J90" s="28" t="s">
        <v>6943</v>
      </c>
    </row>
    <row r="91" spans="1:10" ht="18" customHeight="1">
      <c r="A91" s="1">
        <v>1418</v>
      </c>
      <c r="B91" s="11" t="s">
        <v>2955</v>
      </c>
      <c r="C91" s="11" t="s">
        <v>2956</v>
      </c>
      <c r="D91" s="11" t="s">
        <v>2923</v>
      </c>
      <c r="E91" s="11" t="s">
        <v>2985</v>
      </c>
      <c r="F91" s="12" t="s">
        <v>2986</v>
      </c>
      <c r="G91" s="1"/>
      <c r="H91" s="1"/>
      <c r="I91" s="1"/>
      <c r="J91" s="1"/>
    </row>
    <row r="92" spans="1:10" ht="18" customHeight="1">
      <c r="A92" s="1">
        <v>1419</v>
      </c>
      <c r="B92" s="11" t="s">
        <v>2957</v>
      </c>
      <c r="C92" s="11" t="s">
        <v>2958</v>
      </c>
      <c r="D92" s="11" t="s">
        <v>2923</v>
      </c>
      <c r="E92" s="11" t="s">
        <v>2985</v>
      </c>
      <c r="F92" s="12" t="s">
        <v>2986</v>
      </c>
      <c r="G92" s="1"/>
      <c r="H92" s="1"/>
      <c r="I92" s="1"/>
      <c r="J92" s="1"/>
    </row>
    <row r="93" spans="1:10" ht="18" customHeight="1">
      <c r="A93" s="1">
        <v>1420</v>
      </c>
      <c r="B93" s="11" t="s">
        <v>2959</v>
      </c>
      <c r="C93" s="11" t="s">
        <v>2960</v>
      </c>
      <c r="D93" s="11" t="s">
        <v>2923</v>
      </c>
      <c r="E93" s="11" t="s">
        <v>2985</v>
      </c>
      <c r="F93" s="12" t="s">
        <v>2986</v>
      </c>
      <c r="G93" s="1"/>
      <c r="H93" s="1"/>
      <c r="I93" s="1"/>
      <c r="J93" s="1"/>
    </row>
    <row r="94" spans="1:10" ht="18" customHeight="1">
      <c r="A94" s="1">
        <v>1421</v>
      </c>
      <c r="B94" s="11" t="s">
        <v>2961</v>
      </c>
      <c r="C94" s="11" t="s">
        <v>2962</v>
      </c>
      <c r="D94" s="11" t="s">
        <v>2923</v>
      </c>
      <c r="E94" s="11" t="s">
        <v>2985</v>
      </c>
      <c r="F94" s="12" t="s">
        <v>2986</v>
      </c>
      <c r="G94" s="1"/>
      <c r="H94" s="1"/>
      <c r="I94" s="1"/>
      <c r="J94" s="1"/>
    </row>
    <row r="95" spans="1:10" ht="18" customHeight="1">
      <c r="A95" s="1">
        <v>1422</v>
      </c>
      <c r="B95" s="11" t="s">
        <v>2963</v>
      </c>
      <c r="C95" s="11" t="s">
        <v>2964</v>
      </c>
      <c r="D95" s="11" t="s">
        <v>2923</v>
      </c>
      <c r="E95" s="11" t="s">
        <v>2985</v>
      </c>
      <c r="F95" s="12" t="s">
        <v>2986</v>
      </c>
      <c r="G95" s="1"/>
      <c r="H95" s="1"/>
      <c r="I95" s="1"/>
      <c r="J95" s="1"/>
    </row>
    <row r="96" spans="1:10" ht="18" customHeight="1">
      <c r="A96" s="1">
        <v>1423</v>
      </c>
      <c r="B96" s="11" t="s">
        <v>2965</v>
      </c>
      <c r="C96" s="11" t="s">
        <v>2966</v>
      </c>
      <c r="D96" s="11" t="s">
        <v>2923</v>
      </c>
      <c r="E96" s="11" t="s">
        <v>2985</v>
      </c>
      <c r="F96" s="12" t="s">
        <v>2986</v>
      </c>
      <c r="G96" s="1"/>
      <c r="H96" s="1"/>
      <c r="I96" s="1"/>
      <c r="J96" s="1"/>
    </row>
    <row r="97" spans="1:10" ht="18" customHeight="1">
      <c r="A97" s="1">
        <v>1424</v>
      </c>
      <c r="B97" s="11" t="s">
        <v>2967</v>
      </c>
      <c r="C97" s="11" t="s">
        <v>2968</v>
      </c>
      <c r="D97" s="11" t="s">
        <v>2923</v>
      </c>
      <c r="E97" s="11" t="s">
        <v>2985</v>
      </c>
      <c r="F97" s="12" t="s">
        <v>2986</v>
      </c>
      <c r="G97" s="1"/>
      <c r="H97" s="1"/>
      <c r="I97" s="1"/>
      <c r="J97" s="1"/>
    </row>
    <row r="98" spans="1:10" ht="18" customHeight="1">
      <c r="A98" s="1">
        <v>1425</v>
      </c>
      <c r="B98" s="11" t="s">
        <v>2969</v>
      </c>
      <c r="C98" s="11" t="s">
        <v>2970</v>
      </c>
      <c r="D98" s="11" t="s">
        <v>2923</v>
      </c>
      <c r="E98" s="11" t="s">
        <v>2987</v>
      </c>
      <c r="F98" s="12" t="s">
        <v>2986</v>
      </c>
      <c r="G98" s="1"/>
      <c r="H98" s="1"/>
      <c r="I98" s="1"/>
      <c r="J98" s="1"/>
    </row>
    <row r="99" spans="1:10" ht="18" customHeight="1">
      <c r="A99" s="1">
        <v>1426</v>
      </c>
      <c r="B99" s="11" t="s">
        <v>2971</v>
      </c>
      <c r="C99" s="11" t="s">
        <v>2972</v>
      </c>
      <c r="D99" s="11" t="s">
        <v>2923</v>
      </c>
      <c r="E99" s="11" t="s">
        <v>2987</v>
      </c>
      <c r="F99" s="12" t="s">
        <v>2986</v>
      </c>
      <c r="G99" s="1"/>
      <c r="H99" s="1"/>
      <c r="I99" s="1"/>
      <c r="J99" s="1"/>
    </row>
    <row r="100" spans="1:10" ht="18" customHeight="1">
      <c r="A100" s="1">
        <v>1427</v>
      </c>
      <c r="B100" s="11" t="s">
        <v>2973</v>
      </c>
      <c r="C100" s="11" t="s">
        <v>2974</v>
      </c>
      <c r="D100" s="11" t="s">
        <v>2923</v>
      </c>
      <c r="E100" s="11" t="s">
        <v>2987</v>
      </c>
      <c r="F100" s="12" t="s">
        <v>2986</v>
      </c>
      <c r="G100" s="1"/>
      <c r="H100" s="1"/>
      <c r="I100" s="1"/>
      <c r="J100" s="1"/>
    </row>
    <row r="101" spans="1:10" ht="18" customHeight="1">
      <c r="A101" s="1">
        <v>1428</v>
      </c>
      <c r="B101" s="11" t="s">
        <v>2975</v>
      </c>
      <c r="C101" s="11" t="s">
        <v>2976</v>
      </c>
      <c r="D101" s="11" t="s">
        <v>2923</v>
      </c>
      <c r="E101" s="11" t="s">
        <v>2987</v>
      </c>
      <c r="F101" s="12" t="s">
        <v>2986</v>
      </c>
      <c r="G101" s="1"/>
      <c r="H101" s="1"/>
      <c r="I101" s="1"/>
      <c r="J101" s="1"/>
    </row>
    <row r="102" spans="1:10" ht="18" customHeight="1">
      <c r="A102" s="1">
        <v>1429</v>
      </c>
      <c r="B102" s="11" t="s">
        <v>2977</v>
      </c>
      <c r="C102" s="11" t="s">
        <v>2978</v>
      </c>
      <c r="D102" s="11" t="s">
        <v>2923</v>
      </c>
      <c r="E102" s="11" t="s">
        <v>2987</v>
      </c>
      <c r="F102" s="12" t="s">
        <v>2986</v>
      </c>
      <c r="G102" s="1"/>
      <c r="H102" s="1"/>
      <c r="I102" s="1"/>
      <c r="J102" s="1"/>
    </row>
    <row r="103" spans="1:10" ht="18" customHeight="1">
      <c r="A103" s="1">
        <v>1430</v>
      </c>
      <c r="B103" s="11" t="s">
        <v>2979</v>
      </c>
      <c r="C103" s="11" t="s">
        <v>2980</v>
      </c>
      <c r="D103" s="11" t="s">
        <v>2923</v>
      </c>
      <c r="E103" s="11" t="s">
        <v>2987</v>
      </c>
      <c r="F103" s="12" t="s">
        <v>2986</v>
      </c>
      <c r="G103" s="1"/>
      <c r="H103" s="1"/>
      <c r="I103" s="1"/>
      <c r="J103" s="1"/>
    </row>
    <row r="104" spans="1:10" ht="18" customHeight="1">
      <c r="A104" s="1">
        <v>1431</v>
      </c>
      <c r="B104" s="11" t="s">
        <v>2981</v>
      </c>
      <c r="C104" s="11" t="s">
        <v>2982</v>
      </c>
      <c r="D104" s="11" t="s">
        <v>2923</v>
      </c>
      <c r="E104" s="11" t="s">
        <v>2987</v>
      </c>
      <c r="F104" s="12" t="s">
        <v>2986</v>
      </c>
      <c r="G104" s="1"/>
      <c r="H104" s="1"/>
      <c r="I104" s="1"/>
      <c r="J104" s="1"/>
    </row>
    <row r="105" spans="1:10" ht="18" customHeight="1">
      <c r="A105" s="18"/>
      <c r="B105" s="50"/>
      <c r="C105" s="50"/>
      <c r="D105" s="51"/>
      <c r="E105" s="51"/>
      <c r="F105" s="18"/>
      <c r="G105" s="18"/>
      <c r="H105" s="18"/>
      <c r="I105" s="18"/>
      <c r="J105" s="18"/>
    </row>
    <row r="106" spans="1:10" ht="18" customHeight="1">
      <c r="A106" s="18"/>
      <c r="B106" s="50"/>
      <c r="C106" s="50"/>
      <c r="D106" s="51"/>
      <c r="F106" s="18"/>
      <c r="G106" s="51" t="s">
        <v>6944</v>
      </c>
      <c r="H106" s="18"/>
      <c r="I106" s="18"/>
      <c r="J106" s="18"/>
    </row>
    <row r="107" spans="1:10" ht="18" customHeight="1">
      <c r="A107" s="18"/>
      <c r="B107" s="50"/>
      <c r="C107" s="50"/>
      <c r="D107" s="51"/>
      <c r="E107" s="51"/>
      <c r="F107" s="18"/>
      <c r="G107" s="18" t="s">
        <v>6945</v>
      </c>
      <c r="I107" s="18"/>
      <c r="J107" s="18"/>
    </row>
    <row r="108" spans="1:10" ht="18" customHeight="1">
      <c r="A108" s="18"/>
      <c r="B108" s="50"/>
      <c r="C108" s="50"/>
      <c r="D108" s="51"/>
      <c r="E108" s="51"/>
      <c r="F108" s="18"/>
      <c r="G108" s="18"/>
      <c r="H108" s="18"/>
      <c r="I108" s="18"/>
      <c r="J108" s="18"/>
    </row>
    <row r="109" spans="1:10" ht="18" customHeight="1">
      <c r="A109" s="18"/>
      <c r="B109" s="50"/>
      <c r="C109" s="50"/>
      <c r="D109" s="51"/>
      <c r="E109" s="51"/>
      <c r="F109" s="18"/>
      <c r="G109" s="18"/>
      <c r="H109" s="18"/>
      <c r="I109" s="18"/>
      <c r="J109" s="18"/>
    </row>
    <row r="110" spans="1:10">
      <c r="A110" s="52" t="s">
        <v>6938</v>
      </c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>
      <c r="A111" s="52" t="s">
        <v>6929</v>
      </c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>
      <c r="A112" t="s">
        <v>6939</v>
      </c>
      <c r="C112" t="str">
        <f>F115</f>
        <v>Dr. Dwi Haryanti, M.Hum.</v>
      </c>
    </row>
    <row r="114" spans="1:10" ht="18" customHeight="1">
      <c r="A114" s="5" t="s">
        <v>0</v>
      </c>
      <c r="B114" s="10" t="s">
        <v>1</v>
      </c>
      <c r="C114" s="10" t="s">
        <v>2</v>
      </c>
      <c r="D114" s="12" t="s">
        <v>3</v>
      </c>
      <c r="E114" s="10" t="s">
        <v>29</v>
      </c>
      <c r="F114" s="10" t="s">
        <v>30</v>
      </c>
      <c r="G114" s="49" t="s">
        <v>6940</v>
      </c>
      <c r="H114" s="49" t="s">
        <v>6941</v>
      </c>
      <c r="I114" s="49" t="s">
        <v>6942</v>
      </c>
      <c r="J114" s="28" t="s">
        <v>6943</v>
      </c>
    </row>
    <row r="115" spans="1:10" ht="18" customHeight="1">
      <c r="A115" s="1">
        <v>483</v>
      </c>
      <c r="B115" s="11" t="s">
        <v>1035</v>
      </c>
      <c r="C115" s="11" t="s">
        <v>1036</v>
      </c>
      <c r="D115" s="11" t="s">
        <v>1015</v>
      </c>
      <c r="E115" s="11" t="s">
        <v>504</v>
      </c>
      <c r="F115" s="12" t="s">
        <v>1050</v>
      </c>
      <c r="G115" s="1"/>
      <c r="H115" s="1"/>
      <c r="I115" s="1"/>
      <c r="J115" s="1"/>
    </row>
    <row r="116" spans="1:10" ht="18" customHeight="1">
      <c r="A116" s="1">
        <v>484</v>
      </c>
      <c r="B116" s="11" t="s">
        <v>1037</v>
      </c>
      <c r="C116" s="11" t="s">
        <v>1038</v>
      </c>
      <c r="D116" s="11" t="s">
        <v>1015</v>
      </c>
      <c r="E116" s="11" t="s">
        <v>504</v>
      </c>
      <c r="F116" s="12" t="s">
        <v>1050</v>
      </c>
      <c r="G116" s="1"/>
      <c r="H116" s="1"/>
      <c r="I116" s="1"/>
      <c r="J116" s="1"/>
    </row>
    <row r="117" spans="1:10" ht="18" customHeight="1">
      <c r="A117" s="1">
        <v>485</v>
      </c>
      <c r="B117" s="11" t="s">
        <v>1039</v>
      </c>
      <c r="C117" s="11" t="s">
        <v>1040</v>
      </c>
      <c r="D117" s="11" t="s">
        <v>1015</v>
      </c>
      <c r="E117" s="11" t="s">
        <v>504</v>
      </c>
      <c r="F117" s="12" t="s">
        <v>1050</v>
      </c>
      <c r="G117" s="1"/>
      <c r="H117" s="1"/>
      <c r="I117" s="1"/>
      <c r="J117" s="1"/>
    </row>
    <row r="118" spans="1:10" ht="18" customHeight="1">
      <c r="A118" s="1">
        <v>486</v>
      </c>
      <c r="B118" s="11" t="s">
        <v>1041</v>
      </c>
      <c r="C118" s="11" t="s">
        <v>1042</v>
      </c>
      <c r="D118" s="11" t="s">
        <v>1015</v>
      </c>
      <c r="E118" s="11" t="s">
        <v>504</v>
      </c>
      <c r="F118" s="12" t="s">
        <v>1050</v>
      </c>
      <c r="G118" s="1"/>
      <c r="H118" s="1"/>
      <c r="I118" s="1"/>
      <c r="J118" s="1"/>
    </row>
    <row r="119" spans="1:10" ht="18" customHeight="1">
      <c r="A119" s="1">
        <v>487</v>
      </c>
      <c r="B119" s="11" t="s">
        <v>1043</v>
      </c>
      <c r="C119" s="11" t="s">
        <v>1044</v>
      </c>
      <c r="D119" s="11" t="s">
        <v>1015</v>
      </c>
      <c r="E119" s="11" t="s">
        <v>504</v>
      </c>
      <c r="F119" s="12" t="s">
        <v>1050</v>
      </c>
      <c r="G119" s="1"/>
      <c r="H119" s="1"/>
      <c r="I119" s="1"/>
      <c r="J119" s="1"/>
    </row>
    <row r="120" spans="1:10" ht="18" customHeight="1">
      <c r="A120" s="1">
        <v>529</v>
      </c>
      <c r="B120" s="11" t="s">
        <v>1129</v>
      </c>
      <c r="C120" s="11" t="s">
        <v>1130</v>
      </c>
      <c r="D120" s="11" t="s">
        <v>1015</v>
      </c>
      <c r="E120" s="11" t="s">
        <v>551</v>
      </c>
      <c r="F120" s="12" t="s">
        <v>1050</v>
      </c>
      <c r="G120" s="1"/>
      <c r="H120" s="1"/>
      <c r="I120" s="1"/>
      <c r="J120" s="1"/>
    </row>
    <row r="121" spans="1:10" ht="18" customHeight="1">
      <c r="A121" s="1">
        <v>530</v>
      </c>
      <c r="B121" s="11" t="s">
        <v>1131</v>
      </c>
      <c r="C121" s="11" t="s">
        <v>1132</v>
      </c>
      <c r="D121" s="11" t="s">
        <v>1015</v>
      </c>
      <c r="E121" s="11" t="s">
        <v>551</v>
      </c>
      <c r="F121" s="12" t="s">
        <v>1050</v>
      </c>
      <c r="G121" s="1"/>
      <c r="H121" s="1"/>
      <c r="I121" s="1"/>
      <c r="J121" s="1"/>
    </row>
    <row r="122" spans="1:10" ht="18" customHeight="1">
      <c r="A122" s="1">
        <v>531</v>
      </c>
      <c r="B122" s="11" t="s">
        <v>1133</v>
      </c>
      <c r="C122" s="11" t="s">
        <v>1134</v>
      </c>
      <c r="D122" s="11" t="s">
        <v>1015</v>
      </c>
      <c r="E122" s="11" t="s">
        <v>551</v>
      </c>
      <c r="F122" s="12" t="s">
        <v>1050</v>
      </c>
      <c r="G122" s="1"/>
      <c r="H122" s="1"/>
      <c r="I122" s="1"/>
      <c r="J122" s="1"/>
    </row>
    <row r="123" spans="1:10" ht="18" customHeight="1">
      <c r="A123" s="1">
        <v>532</v>
      </c>
      <c r="B123" s="11" t="s">
        <v>1135</v>
      </c>
      <c r="C123" s="11" t="s">
        <v>1136</v>
      </c>
      <c r="D123" s="11" t="s">
        <v>1015</v>
      </c>
      <c r="E123" s="11" t="s">
        <v>551</v>
      </c>
      <c r="F123" s="12" t="s">
        <v>1050</v>
      </c>
      <c r="G123" s="1"/>
      <c r="H123" s="1"/>
      <c r="I123" s="1"/>
      <c r="J123" s="1"/>
    </row>
    <row r="124" spans="1:10" ht="18" customHeight="1">
      <c r="A124" s="1">
        <v>533</v>
      </c>
      <c r="B124" s="11" t="s">
        <v>1137</v>
      </c>
      <c r="C124" s="11" t="s">
        <v>1138</v>
      </c>
      <c r="D124" s="11" t="s">
        <v>1015</v>
      </c>
      <c r="E124" s="11" t="s">
        <v>551</v>
      </c>
      <c r="F124" s="12" t="s">
        <v>1050</v>
      </c>
      <c r="G124" s="1"/>
      <c r="H124" s="1"/>
      <c r="I124" s="1"/>
      <c r="J124" s="1"/>
    </row>
    <row r="125" spans="1:10" ht="18" customHeight="1">
      <c r="A125" s="1">
        <v>534</v>
      </c>
      <c r="B125" s="11" t="s">
        <v>1139</v>
      </c>
      <c r="C125" s="11" t="s">
        <v>1140</v>
      </c>
      <c r="D125" s="11" t="s">
        <v>1015</v>
      </c>
      <c r="E125" s="11" t="s">
        <v>552</v>
      </c>
      <c r="F125" s="12" t="s">
        <v>1050</v>
      </c>
      <c r="G125" s="1"/>
      <c r="H125" s="1"/>
      <c r="I125" s="1"/>
      <c r="J125" s="1"/>
    </row>
    <row r="126" spans="1:10" ht="18" customHeight="1">
      <c r="A126" s="1">
        <v>535</v>
      </c>
      <c r="B126" s="11" t="s">
        <v>1141</v>
      </c>
      <c r="C126" s="11" t="s">
        <v>1142</v>
      </c>
      <c r="D126" s="11" t="s">
        <v>1015</v>
      </c>
      <c r="E126" s="11" t="s">
        <v>552</v>
      </c>
      <c r="F126" s="12" t="s">
        <v>1050</v>
      </c>
      <c r="G126" s="1"/>
      <c r="H126" s="1"/>
      <c r="I126" s="1"/>
      <c r="J126" s="1"/>
    </row>
    <row r="127" spans="1:10" ht="18" customHeight="1">
      <c r="A127" s="1">
        <v>536</v>
      </c>
      <c r="B127" s="11" t="s">
        <v>1143</v>
      </c>
      <c r="C127" s="11" t="s">
        <v>1144</v>
      </c>
      <c r="D127" s="11" t="s">
        <v>1015</v>
      </c>
      <c r="E127" s="11" t="s">
        <v>552</v>
      </c>
      <c r="F127" s="12" t="s">
        <v>1050</v>
      </c>
      <c r="G127" s="1"/>
      <c r="H127" s="1"/>
      <c r="I127" s="1"/>
      <c r="J127" s="1"/>
    </row>
    <row r="128" spans="1:10" ht="18" customHeight="1">
      <c r="A128" s="1">
        <v>537</v>
      </c>
      <c r="B128" s="11" t="s">
        <v>1145</v>
      </c>
      <c r="C128" s="11" t="s">
        <v>1146</v>
      </c>
      <c r="D128" s="11" t="s">
        <v>1015</v>
      </c>
      <c r="E128" s="11" t="s">
        <v>552</v>
      </c>
      <c r="F128" s="12" t="s">
        <v>1050</v>
      </c>
      <c r="G128" s="1"/>
      <c r="H128" s="1"/>
      <c r="I128" s="1"/>
      <c r="J128" s="1"/>
    </row>
    <row r="129" spans="1:10" ht="18" customHeight="1">
      <c r="A129" s="1">
        <v>538</v>
      </c>
      <c r="B129" s="11" t="s">
        <v>1147</v>
      </c>
      <c r="C129" s="11" t="s">
        <v>1148</v>
      </c>
      <c r="D129" s="11" t="s">
        <v>1015</v>
      </c>
      <c r="E129" s="11" t="s">
        <v>552</v>
      </c>
      <c r="F129" s="12" t="s">
        <v>1050</v>
      </c>
      <c r="G129" s="1"/>
      <c r="H129" s="1"/>
      <c r="I129" s="1"/>
      <c r="J129" s="1"/>
    </row>
    <row r="130" spans="1:10" ht="18" customHeight="1">
      <c r="A130" s="1">
        <v>539</v>
      </c>
      <c r="B130" s="11" t="s">
        <v>1149</v>
      </c>
      <c r="C130" s="11" t="s">
        <v>1150</v>
      </c>
      <c r="D130" s="11" t="s">
        <v>1015</v>
      </c>
      <c r="E130" s="11" t="s">
        <v>554</v>
      </c>
      <c r="F130" s="12" t="s">
        <v>1050</v>
      </c>
      <c r="G130" s="1"/>
      <c r="H130" s="1"/>
      <c r="I130" s="1"/>
      <c r="J130" s="1"/>
    </row>
    <row r="131" spans="1:10" ht="18" customHeight="1">
      <c r="A131" s="1">
        <v>540</v>
      </c>
      <c r="B131" s="11" t="s">
        <v>1151</v>
      </c>
      <c r="C131" s="11" t="s">
        <v>1152</v>
      </c>
      <c r="D131" s="11" t="s">
        <v>1015</v>
      </c>
      <c r="E131" s="11" t="s">
        <v>554</v>
      </c>
      <c r="F131" s="12" t="s">
        <v>1050</v>
      </c>
      <c r="G131" s="1"/>
      <c r="H131" s="1"/>
      <c r="I131" s="1"/>
      <c r="J131" s="1"/>
    </row>
    <row r="132" spans="1:10" ht="18" customHeight="1">
      <c r="A132" s="1">
        <v>541</v>
      </c>
      <c r="B132" s="11" t="s">
        <v>1153</v>
      </c>
      <c r="C132" s="11" t="s">
        <v>1154</v>
      </c>
      <c r="D132" s="11" t="s">
        <v>1015</v>
      </c>
      <c r="E132" s="11" t="s">
        <v>554</v>
      </c>
      <c r="F132" s="12" t="s">
        <v>1050</v>
      </c>
      <c r="G132" s="1"/>
      <c r="H132" s="1"/>
      <c r="I132" s="1"/>
      <c r="J132" s="1"/>
    </row>
    <row r="133" spans="1:10" ht="18" customHeight="1">
      <c r="A133" s="1">
        <v>542</v>
      </c>
      <c r="B133" s="11" t="s">
        <v>1155</v>
      </c>
      <c r="C133" s="11" t="s">
        <v>1156</v>
      </c>
      <c r="D133" s="11" t="s">
        <v>1015</v>
      </c>
      <c r="E133" s="11" t="s">
        <v>554</v>
      </c>
      <c r="F133" s="12" t="s">
        <v>1050</v>
      </c>
      <c r="G133" s="1"/>
      <c r="H133" s="1"/>
      <c r="I133" s="1"/>
      <c r="J133" s="1"/>
    </row>
    <row r="134" spans="1:10" ht="18" customHeight="1">
      <c r="A134" s="1">
        <v>543</v>
      </c>
      <c r="B134" s="11" t="s">
        <v>1157</v>
      </c>
      <c r="C134" s="11" t="s">
        <v>1158</v>
      </c>
      <c r="D134" s="11" t="s">
        <v>1015</v>
      </c>
      <c r="E134" s="11" t="s">
        <v>554</v>
      </c>
      <c r="F134" s="12" t="s">
        <v>1050</v>
      </c>
      <c r="G134" s="1"/>
      <c r="H134" s="1"/>
      <c r="I134" s="1"/>
      <c r="J134" s="1"/>
    </row>
    <row r="135" spans="1:10" ht="18" customHeight="1">
      <c r="A135" s="1">
        <v>544</v>
      </c>
      <c r="B135" s="11" t="s">
        <v>1159</v>
      </c>
      <c r="C135" s="11" t="s">
        <v>1160</v>
      </c>
      <c r="D135" s="11" t="s">
        <v>1015</v>
      </c>
      <c r="E135" s="11" t="s">
        <v>566</v>
      </c>
      <c r="F135" s="12" t="s">
        <v>1050</v>
      </c>
      <c r="G135" s="1"/>
      <c r="H135" s="1"/>
      <c r="I135" s="1"/>
      <c r="J135" s="1"/>
    </row>
    <row r="136" spans="1:10" ht="18" customHeight="1">
      <c r="A136" s="1">
        <v>545</v>
      </c>
      <c r="B136" s="11" t="s">
        <v>1161</v>
      </c>
      <c r="C136" s="11" t="s">
        <v>1162</v>
      </c>
      <c r="D136" s="11" t="s">
        <v>1015</v>
      </c>
      <c r="E136" s="11" t="s">
        <v>566</v>
      </c>
      <c r="F136" s="12" t="s">
        <v>1050</v>
      </c>
      <c r="G136" s="1"/>
      <c r="H136" s="1"/>
      <c r="I136" s="1"/>
      <c r="J136" s="1"/>
    </row>
    <row r="137" spans="1:10" ht="18" customHeight="1">
      <c r="A137" s="1">
        <v>546</v>
      </c>
      <c r="B137" s="11" t="s">
        <v>1163</v>
      </c>
      <c r="C137" s="11" t="s">
        <v>1164</v>
      </c>
      <c r="D137" s="11" t="s">
        <v>1015</v>
      </c>
      <c r="E137" s="11" t="s">
        <v>566</v>
      </c>
      <c r="F137" s="12" t="s">
        <v>1050</v>
      </c>
      <c r="G137" s="1"/>
      <c r="H137" s="1"/>
      <c r="I137" s="1"/>
      <c r="J137" s="1"/>
    </row>
    <row r="138" spans="1:10" ht="18" customHeight="1">
      <c r="A138" s="1">
        <v>547</v>
      </c>
      <c r="B138" s="11" t="s">
        <v>1165</v>
      </c>
      <c r="C138" s="11" t="s">
        <v>1166</v>
      </c>
      <c r="D138" s="11" t="s">
        <v>1015</v>
      </c>
      <c r="E138" s="11" t="s">
        <v>566</v>
      </c>
      <c r="F138" s="12" t="s">
        <v>1050</v>
      </c>
      <c r="G138" s="1"/>
      <c r="H138" s="1"/>
      <c r="I138" s="1"/>
      <c r="J138" s="1"/>
    </row>
    <row r="139" spans="1:10" ht="18" customHeight="1">
      <c r="A139" s="1">
        <v>548</v>
      </c>
      <c r="B139" s="11" t="s">
        <v>1167</v>
      </c>
      <c r="C139" s="11" t="s">
        <v>1168</v>
      </c>
      <c r="D139" s="11" t="s">
        <v>1015</v>
      </c>
      <c r="E139" s="11" t="s">
        <v>566</v>
      </c>
      <c r="F139" s="12" t="s">
        <v>1050</v>
      </c>
      <c r="G139" s="1"/>
      <c r="H139" s="1"/>
      <c r="I139" s="1"/>
      <c r="J139" s="1"/>
    </row>
    <row r="140" spans="1:10" ht="18" customHeight="1">
      <c r="A140" s="1">
        <v>549</v>
      </c>
      <c r="B140" s="11" t="s">
        <v>1169</v>
      </c>
      <c r="C140" s="11" t="s">
        <v>1170</v>
      </c>
      <c r="D140" s="11" t="s">
        <v>1015</v>
      </c>
      <c r="E140" s="11" t="s">
        <v>567</v>
      </c>
      <c r="F140" s="12" t="s">
        <v>1050</v>
      </c>
      <c r="G140" s="1"/>
      <c r="H140" s="1"/>
      <c r="I140" s="1"/>
      <c r="J140" s="1"/>
    </row>
    <row r="141" spans="1:10" ht="18" customHeight="1">
      <c r="A141" s="1">
        <v>550</v>
      </c>
      <c r="B141" s="11" t="s">
        <v>1171</v>
      </c>
      <c r="C141" s="11" t="s">
        <v>1172</v>
      </c>
      <c r="D141" s="11" t="s">
        <v>1015</v>
      </c>
      <c r="E141" s="11" t="s">
        <v>567</v>
      </c>
      <c r="F141" s="12" t="s">
        <v>1050</v>
      </c>
      <c r="G141" s="1"/>
      <c r="H141" s="1"/>
      <c r="I141" s="1"/>
      <c r="J141" s="1"/>
    </row>
    <row r="142" spans="1:10" ht="18" customHeight="1">
      <c r="A142" s="1">
        <v>551</v>
      </c>
      <c r="B142" s="11" t="s">
        <v>1173</v>
      </c>
      <c r="C142" s="11" t="s">
        <v>1174</v>
      </c>
      <c r="D142" s="11" t="s">
        <v>1015</v>
      </c>
      <c r="E142" s="11" t="s">
        <v>567</v>
      </c>
      <c r="F142" s="12" t="s">
        <v>1050</v>
      </c>
      <c r="G142" s="1"/>
      <c r="H142" s="1"/>
      <c r="I142" s="1"/>
      <c r="J142" s="1"/>
    </row>
    <row r="143" spans="1:10" ht="18" customHeight="1">
      <c r="A143" s="1">
        <v>552</v>
      </c>
      <c r="B143" s="11" t="s">
        <v>1175</v>
      </c>
      <c r="C143" s="11" t="s">
        <v>1176</v>
      </c>
      <c r="D143" s="11" t="s">
        <v>1015</v>
      </c>
      <c r="E143" s="11" t="s">
        <v>567</v>
      </c>
      <c r="F143" s="12" t="s">
        <v>1050</v>
      </c>
      <c r="G143" s="1"/>
      <c r="H143" s="1"/>
      <c r="I143" s="1"/>
      <c r="J143" s="1"/>
    </row>
    <row r="144" spans="1:10" ht="18" customHeight="1">
      <c r="A144" s="1">
        <v>553</v>
      </c>
      <c r="B144" s="11" t="s">
        <v>1177</v>
      </c>
      <c r="C144" s="11" t="s">
        <v>1178</v>
      </c>
      <c r="D144" s="11" t="s">
        <v>1015</v>
      </c>
      <c r="E144" s="11" t="s">
        <v>567</v>
      </c>
      <c r="F144" s="12" t="s">
        <v>1050</v>
      </c>
      <c r="G144" s="1"/>
      <c r="H144" s="1"/>
      <c r="I144" s="1"/>
      <c r="J144" s="1"/>
    </row>
    <row r="145" spans="1:10" ht="18" customHeight="1">
      <c r="A145" s="18"/>
      <c r="B145" s="50"/>
      <c r="C145" s="50"/>
      <c r="D145" s="51"/>
      <c r="E145" s="51"/>
      <c r="F145" s="18"/>
      <c r="G145" s="18"/>
      <c r="H145" s="18"/>
      <c r="I145" s="18"/>
      <c r="J145" s="18"/>
    </row>
    <row r="146" spans="1:10" ht="18" customHeight="1">
      <c r="A146" s="18"/>
      <c r="B146" s="50"/>
      <c r="C146" s="50"/>
      <c r="D146" s="51"/>
      <c r="F146" s="18"/>
      <c r="G146" s="51" t="s">
        <v>6944</v>
      </c>
      <c r="H146" s="18"/>
      <c r="I146" s="18"/>
      <c r="J146" s="18"/>
    </row>
    <row r="147" spans="1:10" ht="18" customHeight="1">
      <c r="A147" s="18"/>
      <c r="B147" s="50"/>
      <c r="C147" s="50"/>
      <c r="D147" s="51"/>
      <c r="E147" s="51"/>
      <c r="F147" s="18"/>
      <c r="G147" s="18" t="s">
        <v>6945</v>
      </c>
      <c r="I147" s="18"/>
      <c r="J147" s="18"/>
    </row>
    <row r="148" spans="1:10" ht="18" customHeight="1">
      <c r="A148" s="18"/>
      <c r="B148" s="50"/>
      <c r="C148" s="50"/>
      <c r="D148" s="51"/>
      <c r="E148" s="51"/>
      <c r="F148" s="18"/>
      <c r="G148" s="18"/>
      <c r="H148" s="18"/>
      <c r="I148" s="18"/>
      <c r="J148" s="18"/>
    </row>
    <row r="149" spans="1:10" ht="18" customHeight="1">
      <c r="A149" s="18"/>
      <c r="B149" s="50"/>
      <c r="C149" s="50"/>
      <c r="D149" s="51"/>
      <c r="E149" s="51"/>
      <c r="F149" s="18"/>
      <c r="G149" s="18"/>
      <c r="H149" s="18"/>
      <c r="I149" s="18"/>
      <c r="J149" s="18"/>
    </row>
    <row r="150" spans="1:10">
      <c r="A150" s="52" t="s">
        <v>6938</v>
      </c>
      <c r="B150" s="52"/>
      <c r="C150" s="52"/>
      <c r="D150" s="52"/>
      <c r="E150" s="52"/>
      <c r="F150" s="52"/>
      <c r="G150" s="52"/>
      <c r="H150" s="52"/>
      <c r="I150" s="52"/>
      <c r="J150" s="52"/>
    </row>
    <row r="151" spans="1:10">
      <c r="A151" s="52" t="s">
        <v>6929</v>
      </c>
      <c r="B151" s="52"/>
      <c r="C151" s="52"/>
      <c r="D151" s="52"/>
      <c r="E151" s="52"/>
      <c r="F151" s="52"/>
      <c r="G151" s="52"/>
      <c r="H151" s="52"/>
      <c r="I151" s="52"/>
      <c r="J151" s="52"/>
    </row>
    <row r="152" spans="1:10">
      <c r="A152" t="s">
        <v>6939</v>
      </c>
      <c r="C152" t="str">
        <f>F155</f>
        <v>Dr. Muhammad Ali</v>
      </c>
    </row>
    <row r="154" spans="1:10" ht="18" customHeight="1">
      <c r="A154" s="5" t="s">
        <v>0</v>
      </c>
      <c r="B154" s="10" t="s">
        <v>1</v>
      </c>
      <c r="C154" s="10" t="s">
        <v>2</v>
      </c>
      <c r="D154" s="12" t="s">
        <v>3</v>
      </c>
      <c r="E154" s="10" t="s">
        <v>29</v>
      </c>
      <c r="F154" s="10" t="s">
        <v>30</v>
      </c>
      <c r="G154" s="49" t="s">
        <v>6940</v>
      </c>
      <c r="H154" s="49" t="s">
        <v>6941</v>
      </c>
      <c r="I154" s="49" t="s">
        <v>6942</v>
      </c>
      <c r="J154" s="28" t="s">
        <v>6943</v>
      </c>
    </row>
    <row r="155" spans="1:10" ht="18" customHeight="1">
      <c r="A155" s="1">
        <v>1612</v>
      </c>
      <c r="B155" s="11" t="s">
        <v>3358</v>
      </c>
      <c r="C155" s="11" t="s">
        <v>3359</v>
      </c>
      <c r="D155" s="11" t="s">
        <v>3340</v>
      </c>
      <c r="E155" s="11" t="s">
        <v>505</v>
      </c>
      <c r="F155" s="12" t="s">
        <v>3372</v>
      </c>
      <c r="G155" s="1"/>
      <c r="H155" s="1"/>
      <c r="I155" s="1"/>
      <c r="J155" s="1"/>
    </row>
    <row r="156" spans="1:10" ht="18" customHeight="1">
      <c r="A156" s="1">
        <v>1613</v>
      </c>
      <c r="B156" s="11" t="s">
        <v>3360</v>
      </c>
      <c r="C156" s="11" t="s">
        <v>3361</v>
      </c>
      <c r="D156" s="11" t="s">
        <v>3340</v>
      </c>
      <c r="E156" s="11" t="s">
        <v>505</v>
      </c>
      <c r="F156" s="12" t="s">
        <v>3372</v>
      </c>
      <c r="G156" s="1"/>
      <c r="H156" s="1"/>
      <c r="I156" s="1"/>
      <c r="J156" s="1"/>
    </row>
    <row r="157" spans="1:10" ht="18" customHeight="1">
      <c r="A157" s="1">
        <v>1614</v>
      </c>
      <c r="B157" s="11" t="s">
        <v>3362</v>
      </c>
      <c r="C157" s="11" t="s">
        <v>3363</v>
      </c>
      <c r="D157" s="11" t="s">
        <v>3340</v>
      </c>
      <c r="E157" s="11" t="s">
        <v>505</v>
      </c>
      <c r="F157" s="12" t="s">
        <v>3372</v>
      </c>
      <c r="G157" s="1"/>
      <c r="H157" s="1"/>
      <c r="I157" s="1"/>
      <c r="J157" s="1"/>
    </row>
    <row r="158" spans="1:10" ht="18" customHeight="1">
      <c r="A158" s="1">
        <v>1615</v>
      </c>
      <c r="B158" s="11" t="s">
        <v>3364</v>
      </c>
      <c r="C158" s="11" t="s">
        <v>3365</v>
      </c>
      <c r="D158" s="11" t="s">
        <v>3340</v>
      </c>
      <c r="E158" s="11" t="s">
        <v>505</v>
      </c>
      <c r="F158" s="12" t="s">
        <v>3372</v>
      </c>
      <c r="G158" s="1"/>
      <c r="H158" s="1"/>
      <c r="I158" s="1"/>
      <c r="J158" s="1"/>
    </row>
    <row r="159" spans="1:10" ht="18" customHeight="1">
      <c r="A159" s="1">
        <v>1631</v>
      </c>
      <c r="B159" s="13" t="s">
        <v>3398</v>
      </c>
      <c r="C159" s="13" t="s">
        <v>3399</v>
      </c>
      <c r="D159" s="13" t="s">
        <v>3340</v>
      </c>
      <c r="E159" s="13" t="s">
        <v>528</v>
      </c>
      <c r="F159" s="48" t="s">
        <v>3372</v>
      </c>
      <c r="G159" s="1"/>
      <c r="H159" s="1"/>
      <c r="I159" s="1"/>
      <c r="J159" s="1"/>
    </row>
    <row r="160" spans="1:10" ht="18" customHeight="1">
      <c r="A160" s="1">
        <v>1632</v>
      </c>
      <c r="B160" s="13" t="s">
        <v>3400</v>
      </c>
      <c r="C160" s="13" t="s">
        <v>3401</v>
      </c>
      <c r="D160" s="13" t="s">
        <v>3340</v>
      </c>
      <c r="E160" s="13" t="s">
        <v>528</v>
      </c>
      <c r="F160" s="48" t="s">
        <v>3372</v>
      </c>
      <c r="G160" s="1"/>
      <c r="H160" s="1"/>
      <c r="I160" s="1"/>
      <c r="J160" s="1"/>
    </row>
    <row r="161" spans="1:10" ht="18" customHeight="1">
      <c r="A161" s="1">
        <v>1633</v>
      </c>
      <c r="B161" s="13" t="s">
        <v>3402</v>
      </c>
      <c r="C161" s="13" t="s">
        <v>3403</v>
      </c>
      <c r="D161" s="13" t="s">
        <v>3340</v>
      </c>
      <c r="E161" s="13" t="s">
        <v>528</v>
      </c>
      <c r="F161" s="48" t="s">
        <v>3372</v>
      </c>
      <c r="G161" s="1"/>
      <c r="H161" s="1"/>
      <c r="I161" s="1"/>
      <c r="J161" s="1"/>
    </row>
    <row r="162" spans="1:10" ht="18" customHeight="1">
      <c r="A162" s="1">
        <v>1634</v>
      </c>
      <c r="B162" s="13" t="s">
        <v>3404</v>
      </c>
      <c r="C162" s="13" t="s">
        <v>3405</v>
      </c>
      <c r="D162" s="13" t="s">
        <v>3340</v>
      </c>
      <c r="E162" s="13" t="s">
        <v>549</v>
      </c>
      <c r="F162" s="48" t="s">
        <v>3372</v>
      </c>
      <c r="G162" s="1"/>
      <c r="H162" s="1"/>
      <c r="I162" s="1"/>
      <c r="J162" s="1"/>
    </row>
    <row r="163" spans="1:10" ht="18" customHeight="1">
      <c r="A163" s="1">
        <v>1635</v>
      </c>
      <c r="B163" s="13" t="s">
        <v>3406</v>
      </c>
      <c r="C163" s="13" t="s">
        <v>3407</v>
      </c>
      <c r="D163" s="13" t="s">
        <v>3340</v>
      </c>
      <c r="E163" s="13" t="s">
        <v>549</v>
      </c>
      <c r="F163" s="48" t="s">
        <v>3372</v>
      </c>
      <c r="G163" s="1"/>
      <c r="H163" s="1"/>
      <c r="I163" s="1"/>
      <c r="J163" s="1"/>
    </row>
    <row r="164" spans="1:10" ht="18" customHeight="1">
      <c r="A164" s="1">
        <v>1636</v>
      </c>
      <c r="B164" s="13" t="s">
        <v>3408</v>
      </c>
      <c r="C164" s="13" t="s">
        <v>3409</v>
      </c>
      <c r="D164" s="13" t="s">
        <v>3340</v>
      </c>
      <c r="E164" s="13" t="s">
        <v>549</v>
      </c>
      <c r="F164" s="48" t="s">
        <v>3372</v>
      </c>
      <c r="G164" s="1"/>
      <c r="H164" s="1"/>
      <c r="I164" s="1"/>
      <c r="J164" s="1"/>
    </row>
    <row r="165" spans="1:10" ht="18" customHeight="1">
      <c r="A165" s="1">
        <v>1637</v>
      </c>
      <c r="B165" s="13" t="s">
        <v>3410</v>
      </c>
      <c r="C165" s="13" t="s">
        <v>3411</v>
      </c>
      <c r="D165" s="13" t="s">
        <v>3340</v>
      </c>
      <c r="E165" s="13" t="s">
        <v>550</v>
      </c>
      <c r="F165" s="48" t="s">
        <v>3372</v>
      </c>
      <c r="G165" s="1"/>
      <c r="H165" s="1"/>
      <c r="I165" s="1"/>
      <c r="J165" s="1"/>
    </row>
    <row r="166" spans="1:10" ht="18" customHeight="1">
      <c r="A166" s="1">
        <v>1638</v>
      </c>
      <c r="B166" s="13" t="s">
        <v>3412</v>
      </c>
      <c r="C166" s="13" t="s">
        <v>3413</v>
      </c>
      <c r="D166" s="13" t="s">
        <v>3340</v>
      </c>
      <c r="E166" s="13" t="s">
        <v>550</v>
      </c>
      <c r="F166" s="48" t="s">
        <v>3372</v>
      </c>
      <c r="G166" s="1"/>
      <c r="H166" s="1"/>
      <c r="I166" s="1"/>
      <c r="J166" s="1"/>
    </row>
    <row r="167" spans="1:10" ht="18" customHeight="1">
      <c r="A167" s="1">
        <v>1639</v>
      </c>
      <c r="B167" s="13" t="s">
        <v>3414</v>
      </c>
      <c r="C167" s="13" t="s">
        <v>3415</v>
      </c>
      <c r="D167" s="13" t="s">
        <v>3340</v>
      </c>
      <c r="E167" s="13" t="s">
        <v>550</v>
      </c>
      <c r="F167" s="48" t="s">
        <v>3372</v>
      </c>
      <c r="G167" s="1"/>
      <c r="H167" s="1"/>
      <c r="I167" s="1"/>
      <c r="J167" s="1"/>
    </row>
    <row r="168" spans="1:10" ht="18" customHeight="1">
      <c r="A168" s="1">
        <v>1640</v>
      </c>
      <c r="B168" s="13" t="s">
        <v>3416</v>
      </c>
      <c r="C168" s="13" t="s">
        <v>3417</v>
      </c>
      <c r="D168" s="13" t="s">
        <v>3340</v>
      </c>
      <c r="E168" s="13" t="s">
        <v>550</v>
      </c>
      <c r="F168" s="48" t="s">
        <v>3372</v>
      </c>
      <c r="G168" s="1"/>
      <c r="H168" s="1"/>
      <c r="I168" s="1"/>
      <c r="J168" s="1"/>
    </row>
    <row r="169" spans="1:10" ht="18" customHeight="1">
      <c r="A169" s="1">
        <v>1645</v>
      </c>
      <c r="B169" s="13" t="s">
        <v>3426</v>
      </c>
      <c r="C169" s="13" t="s">
        <v>3427</v>
      </c>
      <c r="D169" s="13" t="s">
        <v>3340</v>
      </c>
      <c r="E169" s="13" t="s">
        <v>552</v>
      </c>
      <c r="F169" s="48" t="s">
        <v>3372</v>
      </c>
      <c r="G169" s="1"/>
      <c r="H169" s="1"/>
      <c r="I169" s="1"/>
      <c r="J169" s="1"/>
    </row>
    <row r="170" spans="1:10" ht="18" customHeight="1">
      <c r="A170" s="1">
        <v>1646</v>
      </c>
      <c r="B170" s="13" t="s">
        <v>3428</v>
      </c>
      <c r="C170" s="13" t="s">
        <v>3429</v>
      </c>
      <c r="D170" s="13" t="s">
        <v>3340</v>
      </c>
      <c r="E170" s="13" t="s">
        <v>552</v>
      </c>
      <c r="F170" s="48" t="s">
        <v>3372</v>
      </c>
      <c r="G170" s="1"/>
      <c r="H170" s="1"/>
      <c r="I170" s="1"/>
      <c r="J170" s="1"/>
    </row>
    <row r="171" spans="1:10" ht="18" customHeight="1">
      <c r="A171" s="1">
        <v>1647</v>
      </c>
      <c r="B171" s="13" t="s">
        <v>3430</v>
      </c>
      <c r="C171" s="13" t="s">
        <v>3431</v>
      </c>
      <c r="D171" s="13" t="s">
        <v>3340</v>
      </c>
      <c r="E171" s="13" t="s">
        <v>552</v>
      </c>
      <c r="F171" s="48" t="s">
        <v>3372</v>
      </c>
      <c r="G171" s="1"/>
      <c r="H171" s="1"/>
      <c r="I171" s="1"/>
      <c r="J171" s="1"/>
    </row>
    <row r="172" spans="1:10" ht="18" customHeight="1">
      <c r="A172" s="1">
        <v>1648</v>
      </c>
      <c r="B172" s="13" t="s">
        <v>3432</v>
      </c>
      <c r="C172" s="13" t="s">
        <v>3433</v>
      </c>
      <c r="D172" s="13" t="s">
        <v>3340</v>
      </c>
      <c r="E172" s="13" t="s">
        <v>554</v>
      </c>
      <c r="F172" s="48" t="s">
        <v>3372</v>
      </c>
      <c r="G172" s="1"/>
      <c r="H172" s="1"/>
      <c r="I172" s="1"/>
      <c r="J172" s="1"/>
    </row>
    <row r="173" spans="1:10" ht="18" customHeight="1">
      <c r="A173" s="1">
        <v>1649</v>
      </c>
      <c r="B173" s="13" t="s">
        <v>3434</v>
      </c>
      <c r="C173" s="13" t="s">
        <v>3435</v>
      </c>
      <c r="D173" s="13" t="s">
        <v>3340</v>
      </c>
      <c r="E173" s="13" t="s">
        <v>554</v>
      </c>
      <c r="F173" s="48" t="s">
        <v>3372</v>
      </c>
      <c r="G173" s="1"/>
      <c r="H173" s="1"/>
      <c r="I173" s="1"/>
      <c r="J173" s="1"/>
    </row>
    <row r="174" spans="1:10" ht="18" customHeight="1">
      <c r="A174" s="1">
        <v>1650</v>
      </c>
      <c r="B174" s="13" t="s">
        <v>3436</v>
      </c>
      <c r="C174" s="13" t="s">
        <v>3437</v>
      </c>
      <c r="D174" s="13" t="s">
        <v>3340</v>
      </c>
      <c r="E174" s="13" t="s">
        <v>554</v>
      </c>
      <c r="F174" s="48" t="s">
        <v>3372</v>
      </c>
      <c r="G174" s="1"/>
      <c r="H174" s="1"/>
      <c r="I174" s="1"/>
      <c r="J174" s="1"/>
    </row>
    <row r="175" spans="1:10" ht="18" customHeight="1">
      <c r="A175" s="1">
        <v>1651</v>
      </c>
      <c r="B175" s="13" t="s">
        <v>3438</v>
      </c>
      <c r="C175" s="13" t="s">
        <v>3439</v>
      </c>
      <c r="D175" s="13" t="s">
        <v>3340</v>
      </c>
      <c r="E175" s="13" t="s">
        <v>554</v>
      </c>
      <c r="F175" s="48" t="s">
        <v>3372</v>
      </c>
      <c r="G175" s="1"/>
      <c r="H175" s="1"/>
      <c r="I175" s="1"/>
      <c r="J175" s="1"/>
    </row>
    <row r="176" spans="1:10" ht="18" customHeight="1">
      <c r="A176" s="1">
        <v>1652</v>
      </c>
      <c r="B176" s="13" t="s">
        <v>3440</v>
      </c>
      <c r="C176" s="13" t="s">
        <v>3441</v>
      </c>
      <c r="D176" s="13" t="s">
        <v>3340</v>
      </c>
      <c r="E176" s="13" t="s">
        <v>566</v>
      </c>
      <c r="F176" s="48" t="s">
        <v>3372</v>
      </c>
      <c r="G176" s="1"/>
      <c r="H176" s="1"/>
      <c r="I176" s="1"/>
      <c r="J176" s="1"/>
    </row>
    <row r="177" spans="1:10" ht="18" customHeight="1">
      <c r="A177" s="1">
        <v>1653</v>
      </c>
      <c r="B177" s="13" t="s">
        <v>3442</v>
      </c>
      <c r="C177" s="13" t="s">
        <v>3443</v>
      </c>
      <c r="D177" s="13" t="s">
        <v>3340</v>
      </c>
      <c r="E177" s="13" t="s">
        <v>566</v>
      </c>
      <c r="F177" s="48" t="s">
        <v>3372</v>
      </c>
      <c r="G177" s="1"/>
      <c r="H177" s="1"/>
      <c r="I177" s="1"/>
      <c r="J177" s="1"/>
    </row>
    <row r="178" spans="1:10" ht="18" customHeight="1">
      <c r="A178" s="1">
        <v>1654</v>
      </c>
      <c r="B178" s="13" t="s">
        <v>3444</v>
      </c>
      <c r="C178" s="13" t="s">
        <v>3445</v>
      </c>
      <c r="D178" s="13" t="s">
        <v>3340</v>
      </c>
      <c r="E178" s="13" t="s">
        <v>567</v>
      </c>
      <c r="F178" s="48" t="s">
        <v>3372</v>
      </c>
      <c r="G178" s="1"/>
      <c r="H178" s="1"/>
      <c r="I178" s="1"/>
      <c r="J178" s="1"/>
    </row>
    <row r="179" spans="1:10" ht="18" customHeight="1">
      <c r="A179" s="1">
        <v>1655</v>
      </c>
      <c r="B179" s="13" t="s">
        <v>3446</v>
      </c>
      <c r="C179" s="13" t="s">
        <v>3447</v>
      </c>
      <c r="D179" s="13" t="s">
        <v>3340</v>
      </c>
      <c r="E179" s="13" t="s">
        <v>567</v>
      </c>
      <c r="F179" s="48" t="s">
        <v>3372</v>
      </c>
      <c r="G179" s="1"/>
      <c r="H179" s="1"/>
      <c r="I179" s="1"/>
      <c r="J179" s="1"/>
    </row>
    <row r="180" spans="1:10" ht="18" customHeight="1">
      <c r="A180" s="1">
        <v>1656</v>
      </c>
      <c r="B180" s="13" t="s">
        <v>3448</v>
      </c>
      <c r="C180" s="13" t="s">
        <v>3449</v>
      </c>
      <c r="D180" s="13" t="s">
        <v>3340</v>
      </c>
      <c r="E180" s="13" t="s">
        <v>567</v>
      </c>
      <c r="F180" s="48" t="s">
        <v>3372</v>
      </c>
      <c r="G180" s="1"/>
      <c r="H180" s="1"/>
      <c r="I180" s="1"/>
      <c r="J180" s="1"/>
    </row>
    <row r="181" spans="1:10" ht="18" customHeight="1">
      <c r="A181" s="1">
        <v>1657</v>
      </c>
      <c r="B181" s="13" t="s">
        <v>3450</v>
      </c>
      <c r="C181" s="13" t="s">
        <v>3451</v>
      </c>
      <c r="D181" s="13" t="s">
        <v>3340</v>
      </c>
      <c r="E181" s="13" t="s">
        <v>567</v>
      </c>
      <c r="F181" s="48" t="s">
        <v>3372</v>
      </c>
      <c r="G181" s="1"/>
      <c r="H181" s="1"/>
      <c r="I181" s="1"/>
      <c r="J181" s="1"/>
    </row>
    <row r="182" spans="1:10" ht="18" customHeight="1">
      <c r="A182" s="1">
        <v>1658</v>
      </c>
      <c r="B182" s="13" t="s">
        <v>3452</v>
      </c>
      <c r="C182" s="13" t="s">
        <v>3453</v>
      </c>
      <c r="D182" s="13" t="s">
        <v>3340</v>
      </c>
      <c r="E182" s="13" t="s">
        <v>574</v>
      </c>
      <c r="F182" s="48" t="s">
        <v>3372</v>
      </c>
      <c r="G182" s="1"/>
      <c r="H182" s="1"/>
      <c r="I182" s="1"/>
      <c r="J182" s="1"/>
    </row>
    <row r="183" spans="1:10" ht="18" customHeight="1">
      <c r="A183" s="1">
        <v>1659</v>
      </c>
      <c r="B183" s="13" t="s">
        <v>3454</v>
      </c>
      <c r="C183" s="13" t="s">
        <v>3455</v>
      </c>
      <c r="D183" s="13" t="s">
        <v>3340</v>
      </c>
      <c r="E183" s="13" t="s">
        <v>574</v>
      </c>
      <c r="F183" s="48" t="s">
        <v>3372</v>
      </c>
      <c r="G183" s="1"/>
      <c r="H183" s="1"/>
      <c r="I183" s="1"/>
      <c r="J183" s="1"/>
    </row>
    <row r="184" spans="1:10" ht="18" customHeight="1">
      <c r="A184" s="1">
        <v>1660</v>
      </c>
      <c r="B184" s="13" t="s">
        <v>3456</v>
      </c>
      <c r="C184" s="13" t="s">
        <v>3457</v>
      </c>
      <c r="D184" s="13" t="s">
        <v>3340</v>
      </c>
      <c r="E184" s="13" t="s">
        <v>574</v>
      </c>
      <c r="F184" s="48" t="s">
        <v>3372</v>
      </c>
      <c r="G184" s="1"/>
      <c r="H184" s="1"/>
      <c r="I184" s="1"/>
      <c r="J184" s="1"/>
    </row>
    <row r="185" spans="1:10" ht="18" customHeight="1">
      <c r="A185" s="1">
        <v>1661</v>
      </c>
      <c r="B185" s="13" t="s">
        <v>3458</v>
      </c>
      <c r="C185" s="13" t="s">
        <v>3459</v>
      </c>
      <c r="D185" s="13" t="s">
        <v>3340</v>
      </c>
      <c r="E185" s="13" t="s">
        <v>574</v>
      </c>
      <c r="F185" s="48" t="s">
        <v>3372</v>
      </c>
      <c r="G185" s="1"/>
      <c r="H185" s="1"/>
      <c r="I185" s="1"/>
      <c r="J185" s="1"/>
    </row>
    <row r="186" spans="1:10" ht="18" customHeight="1">
      <c r="A186" s="1">
        <v>1662</v>
      </c>
      <c r="B186" s="13" t="s">
        <v>3460</v>
      </c>
      <c r="C186" s="13" t="s">
        <v>3461</v>
      </c>
      <c r="D186" s="13" t="s">
        <v>3340</v>
      </c>
      <c r="E186" s="13" t="s">
        <v>575</v>
      </c>
      <c r="F186" s="48" t="s">
        <v>3372</v>
      </c>
      <c r="G186" s="1"/>
      <c r="H186" s="1"/>
      <c r="I186" s="1"/>
      <c r="J186" s="1"/>
    </row>
    <row r="187" spans="1:10" ht="18" customHeight="1">
      <c r="A187" s="1">
        <v>1663</v>
      </c>
      <c r="B187" s="13" t="s">
        <v>3462</v>
      </c>
      <c r="C187" s="13" t="s">
        <v>3463</v>
      </c>
      <c r="D187" s="13" t="s">
        <v>3340</v>
      </c>
      <c r="E187" s="13" t="s">
        <v>575</v>
      </c>
      <c r="F187" s="48" t="s">
        <v>3372</v>
      </c>
      <c r="G187" s="1"/>
      <c r="H187" s="1"/>
      <c r="I187" s="1"/>
      <c r="J187" s="1"/>
    </row>
    <row r="188" spans="1:10" ht="18" customHeight="1">
      <c r="A188" s="1">
        <v>1664</v>
      </c>
      <c r="B188" s="13" t="s">
        <v>3464</v>
      </c>
      <c r="C188" s="13" t="s">
        <v>3465</v>
      </c>
      <c r="D188" s="13" t="s">
        <v>3340</v>
      </c>
      <c r="E188" s="13" t="s">
        <v>575</v>
      </c>
      <c r="F188" s="48" t="s">
        <v>3372</v>
      </c>
      <c r="G188" s="1"/>
      <c r="H188" s="1"/>
      <c r="I188" s="1"/>
      <c r="J188" s="1"/>
    </row>
    <row r="189" spans="1:10" ht="18" customHeight="1">
      <c r="A189" s="18"/>
      <c r="B189" s="50"/>
      <c r="C189" s="50"/>
      <c r="D189" s="51"/>
      <c r="E189" s="51"/>
      <c r="F189" s="18"/>
      <c r="G189" s="18"/>
      <c r="H189" s="18"/>
      <c r="I189" s="18"/>
      <c r="J189" s="18"/>
    </row>
    <row r="190" spans="1:10" ht="18" customHeight="1">
      <c r="A190" s="18"/>
      <c r="B190" s="50"/>
      <c r="C190" s="50"/>
      <c r="D190" s="51"/>
      <c r="F190" s="18"/>
      <c r="G190" s="51" t="s">
        <v>6944</v>
      </c>
      <c r="H190" s="18"/>
      <c r="I190" s="18"/>
      <c r="J190" s="18"/>
    </row>
    <row r="191" spans="1:10" ht="18" customHeight="1">
      <c r="A191" s="18"/>
      <c r="B191" s="50"/>
      <c r="C191" s="50"/>
      <c r="D191" s="51"/>
      <c r="E191" s="51"/>
      <c r="F191" s="18"/>
      <c r="G191" s="18" t="s">
        <v>6945</v>
      </c>
      <c r="I191" s="18"/>
      <c r="J191" s="18"/>
    </row>
    <row r="192" spans="1:10" ht="18" customHeight="1">
      <c r="A192" s="18"/>
      <c r="B192" s="50"/>
      <c r="C192" s="50"/>
      <c r="D192" s="51"/>
      <c r="E192" s="51"/>
      <c r="F192" s="18"/>
      <c r="G192" s="18"/>
      <c r="H192" s="18"/>
      <c r="I192" s="18"/>
      <c r="J192" s="18"/>
    </row>
    <row r="193" spans="1:10" ht="18" customHeight="1">
      <c r="A193" s="18"/>
      <c r="B193" s="50"/>
      <c r="C193" s="50"/>
      <c r="D193" s="51"/>
      <c r="E193" s="51"/>
      <c r="F193" s="18"/>
      <c r="G193" s="18"/>
      <c r="H193" s="18"/>
      <c r="I193" s="18"/>
      <c r="J193" s="18"/>
    </row>
    <row r="194" spans="1:10">
      <c r="A194" s="52" t="s">
        <v>6938</v>
      </c>
      <c r="B194" s="52"/>
      <c r="C194" s="52"/>
      <c r="D194" s="52"/>
      <c r="E194" s="52"/>
      <c r="F194" s="52"/>
      <c r="G194" s="52"/>
      <c r="H194" s="52"/>
      <c r="I194" s="52"/>
      <c r="J194" s="52"/>
    </row>
    <row r="195" spans="1:10">
      <c r="A195" s="52" t="s">
        <v>6929</v>
      </c>
      <c r="B195" s="52"/>
      <c r="C195" s="52"/>
      <c r="D195" s="52"/>
      <c r="E195" s="52"/>
      <c r="F195" s="52"/>
      <c r="G195" s="52"/>
      <c r="H195" s="52"/>
      <c r="I195" s="52"/>
      <c r="J195" s="52"/>
    </row>
    <row r="196" spans="1:10">
      <c r="A196" t="s">
        <v>6939</v>
      </c>
      <c r="C196" t="str">
        <f>F199</f>
        <v>Dra. Aminah Asngad, M.si.</v>
      </c>
    </row>
    <row r="198" spans="1:10" ht="18" customHeight="1">
      <c r="A198" s="5" t="s">
        <v>0</v>
      </c>
      <c r="B198" s="10" t="s">
        <v>1</v>
      </c>
      <c r="C198" s="10" t="s">
        <v>2</v>
      </c>
      <c r="D198" s="12" t="s">
        <v>3</v>
      </c>
      <c r="E198" s="10" t="s">
        <v>29</v>
      </c>
      <c r="F198" s="10" t="s">
        <v>30</v>
      </c>
      <c r="G198" s="49" t="s">
        <v>6940</v>
      </c>
      <c r="H198" s="49" t="s">
        <v>6941</v>
      </c>
      <c r="I198" s="49" t="s">
        <v>6942</v>
      </c>
      <c r="J198" s="28" t="s">
        <v>6943</v>
      </c>
    </row>
    <row r="199" spans="1:10" ht="18" customHeight="1">
      <c r="A199" s="1">
        <v>964</v>
      </c>
      <c r="B199" s="11" t="s">
        <v>2003</v>
      </c>
      <c r="C199" s="11" t="s">
        <v>2004</v>
      </c>
      <c r="D199" s="11" t="s">
        <v>2005</v>
      </c>
      <c r="E199" s="11" t="s">
        <v>501</v>
      </c>
      <c r="F199" s="12" t="s">
        <v>6930</v>
      </c>
      <c r="G199" s="1"/>
      <c r="H199" s="1"/>
      <c r="I199" s="1"/>
      <c r="J199" s="1"/>
    </row>
    <row r="200" spans="1:10" ht="18" customHeight="1">
      <c r="A200" s="1">
        <v>965</v>
      </c>
      <c r="B200" s="11" t="s">
        <v>2006</v>
      </c>
      <c r="C200" s="11" t="s">
        <v>2007</v>
      </c>
      <c r="D200" s="11" t="s">
        <v>2005</v>
      </c>
      <c r="E200" s="11" t="s">
        <v>501</v>
      </c>
      <c r="F200" s="12" t="s">
        <v>6930</v>
      </c>
      <c r="G200" s="1"/>
      <c r="H200" s="1"/>
      <c r="I200" s="1"/>
      <c r="J200" s="1"/>
    </row>
    <row r="201" spans="1:10" ht="18" customHeight="1">
      <c r="A201" s="1">
        <v>966</v>
      </c>
      <c r="B201" s="11" t="s">
        <v>2008</v>
      </c>
      <c r="C201" s="11" t="s">
        <v>2009</v>
      </c>
      <c r="D201" s="11" t="s">
        <v>2005</v>
      </c>
      <c r="E201" s="11" t="s">
        <v>501</v>
      </c>
      <c r="F201" s="12" t="s">
        <v>6930</v>
      </c>
      <c r="G201" s="1"/>
      <c r="H201" s="1"/>
      <c r="I201" s="1"/>
      <c r="J201" s="1"/>
    </row>
    <row r="202" spans="1:10" ht="18" customHeight="1">
      <c r="A202" s="1">
        <v>967</v>
      </c>
      <c r="B202" s="11" t="s">
        <v>2010</v>
      </c>
      <c r="C202" s="11" t="s">
        <v>2011</v>
      </c>
      <c r="D202" s="11" t="s">
        <v>2005</v>
      </c>
      <c r="E202" s="11" t="s">
        <v>501</v>
      </c>
      <c r="F202" s="12" t="s">
        <v>6930</v>
      </c>
      <c r="G202" s="1"/>
      <c r="H202" s="1"/>
      <c r="I202" s="1"/>
      <c r="J202" s="1"/>
    </row>
    <row r="203" spans="1:10" ht="18" customHeight="1">
      <c r="A203" s="1">
        <v>968</v>
      </c>
      <c r="B203" s="11" t="s">
        <v>2012</v>
      </c>
      <c r="C203" s="11" t="s">
        <v>2013</v>
      </c>
      <c r="D203" s="11" t="s">
        <v>2005</v>
      </c>
      <c r="E203" s="11" t="s">
        <v>501</v>
      </c>
      <c r="F203" s="12" t="s">
        <v>6930</v>
      </c>
      <c r="G203" s="1"/>
      <c r="H203" s="1"/>
      <c r="I203" s="1"/>
      <c r="J203" s="1"/>
    </row>
    <row r="204" spans="1:10" ht="18" customHeight="1">
      <c r="A204" s="1">
        <v>969</v>
      </c>
      <c r="B204" s="11" t="s">
        <v>2014</v>
      </c>
      <c r="C204" s="11" t="s">
        <v>2015</v>
      </c>
      <c r="D204" s="11" t="s">
        <v>2005</v>
      </c>
      <c r="E204" s="11" t="s">
        <v>187</v>
      </c>
      <c r="F204" s="12" t="s">
        <v>6930</v>
      </c>
      <c r="G204" s="1"/>
      <c r="H204" s="1"/>
      <c r="I204" s="1"/>
      <c r="J204" s="1"/>
    </row>
    <row r="205" spans="1:10" ht="18" customHeight="1">
      <c r="A205" s="1">
        <v>970</v>
      </c>
      <c r="B205" s="11" t="s">
        <v>2016</v>
      </c>
      <c r="C205" s="11" t="s">
        <v>2017</v>
      </c>
      <c r="D205" s="11" t="s">
        <v>2005</v>
      </c>
      <c r="E205" s="11" t="s">
        <v>187</v>
      </c>
      <c r="F205" s="12" t="s">
        <v>6930</v>
      </c>
      <c r="G205" s="1"/>
      <c r="H205" s="1"/>
      <c r="I205" s="1"/>
      <c r="J205" s="1"/>
    </row>
    <row r="206" spans="1:10" ht="18" customHeight="1">
      <c r="A206" s="1">
        <v>971</v>
      </c>
      <c r="B206" s="11" t="s">
        <v>2018</v>
      </c>
      <c r="C206" s="11" t="s">
        <v>2019</v>
      </c>
      <c r="D206" s="11" t="s">
        <v>2005</v>
      </c>
      <c r="E206" s="11" t="s">
        <v>187</v>
      </c>
      <c r="F206" s="12" t="s">
        <v>6930</v>
      </c>
      <c r="G206" s="1"/>
      <c r="H206" s="1"/>
      <c r="I206" s="1"/>
      <c r="J206" s="1"/>
    </row>
    <row r="207" spans="1:10" ht="18" customHeight="1">
      <c r="A207" s="1">
        <v>972</v>
      </c>
      <c r="B207" s="11" t="s">
        <v>2020</v>
      </c>
      <c r="C207" s="11" t="s">
        <v>2021</v>
      </c>
      <c r="D207" s="11" t="s">
        <v>2005</v>
      </c>
      <c r="E207" s="11" t="s">
        <v>187</v>
      </c>
      <c r="F207" s="12" t="s">
        <v>6930</v>
      </c>
      <c r="G207" s="1"/>
      <c r="H207" s="1"/>
      <c r="I207" s="1"/>
      <c r="J207" s="1"/>
    </row>
    <row r="208" spans="1:10" ht="18" customHeight="1">
      <c r="A208" s="1">
        <v>973</v>
      </c>
      <c r="B208" s="11" t="s">
        <v>2022</v>
      </c>
      <c r="C208" s="11" t="s">
        <v>2023</v>
      </c>
      <c r="D208" s="11" t="s">
        <v>2005</v>
      </c>
      <c r="E208" s="11" t="s">
        <v>503</v>
      </c>
      <c r="F208" s="12" t="s">
        <v>6930</v>
      </c>
      <c r="G208" s="1"/>
      <c r="H208" s="1"/>
      <c r="I208" s="1"/>
      <c r="J208" s="1"/>
    </row>
    <row r="209" spans="1:10" ht="18" customHeight="1">
      <c r="A209" s="1">
        <v>974</v>
      </c>
      <c r="B209" s="13" t="s">
        <v>2024</v>
      </c>
      <c r="C209" s="13" t="s">
        <v>2025</v>
      </c>
      <c r="D209" s="11" t="s">
        <v>2005</v>
      </c>
      <c r="E209" s="11" t="s">
        <v>503</v>
      </c>
      <c r="F209" s="12" t="s">
        <v>6930</v>
      </c>
      <c r="G209" s="1"/>
      <c r="H209" s="1"/>
      <c r="I209" s="1"/>
      <c r="J209" s="1"/>
    </row>
    <row r="210" spans="1:10" ht="18" customHeight="1">
      <c r="A210" s="1">
        <v>975</v>
      </c>
      <c r="B210" s="11" t="s">
        <v>2026</v>
      </c>
      <c r="C210" s="11" t="s">
        <v>2027</v>
      </c>
      <c r="D210" s="11" t="s">
        <v>2005</v>
      </c>
      <c r="E210" s="11" t="s">
        <v>503</v>
      </c>
      <c r="F210" s="12" t="s">
        <v>6930</v>
      </c>
      <c r="G210" s="1"/>
      <c r="H210" s="1"/>
      <c r="I210" s="1"/>
      <c r="J210" s="1"/>
    </row>
    <row r="211" spans="1:10" ht="18" customHeight="1">
      <c r="A211" s="1">
        <v>976</v>
      </c>
      <c r="B211" s="11" t="s">
        <v>2028</v>
      </c>
      <c r="C211" s="11" t="s">
        <v>2029</v>
      </c>
      <c r="D211" s="11" t="s">
        <v>2005</v>
      </c>
      <c r="E211" s="11" t="s">
        <v>503</v>
      </c>
      <c r="F211" s="12" t="s">
        <v>6930</v>
      </c>
      <c r="G211" s="1"/>
      <c r="H211" s="1"/>
      <c r="I211" s="1"/>
      <c r="J211" s="1"/>
    </row>
    <row r="212" spans="1:10" ht="18" customHeight="1">
      <c r="A212" s="1">
        <v>977</v>
      </c>
      <c r="B212" s="11" t="s">
        <v>2030</v>
      </c>
      <c r="C212" s="11" t="s">
        <v>2031</v>
      </c>
      <c r="D212" s="11" t="s">
        <v>2005</v>
      </c>
      <c r="E212" s="11" t="s">
        <v>503</v>
      </c>
      <c r="F212" s="12" t="s">
        <v>6930</v>
      </c>
      <c r="G212" s="1"/>
      <c r="H212" s="1"/>
      <c r="I212" s="1"/>
      <c r="J212" s="1"/>
    </row>
    <row r="213" spans="1:10" ht="18" customHeight="1">
      <c r="A213" s="1">
        <v>978</v>
      </c>
      <c r="B213" s="11" t="s">
        <v>2032</v>
      </c>
      <c r="C213" s="11" t="s">
        <v>2033</v>
      </c>
      <c r="D213" s="11" t="s">
        <v>2005</v>
      </c>
      <c r="E213" s="11" t="s">
        <v>503</v>
      </c>
      <c r="F213" s="12" t="s">
        <v>6930</v>
      </c>
      <c r="G213" s="1"/>
      <c r="H213" s="1"/>
      <c r="I213" s="1"/>
      <c r="J213" s="1"/>
    </row>
    <row r="214" spans="1:10" ht="18" customHeight="1">
      <c r="A214" s="1">
        <v>979</v>
      </c>
      <c r="B214" s="11" t="s">
        <v>2034</v>
      </c>
      <c r="C214" s="11" t="s">
        <v>2035</v>
      </c>
      <c r="D214" s="11" t="s">
        <v>2005</v>
      </c>
      <c r="E214" s="11" t="s">
        <v>503</v>
      </c>
      <c r="F214" s="12" t="s">
        <v>6930</v>
      </c>
      <c r="G214" s="1"/>
      <c r="H214" s="1"/>
      <c r="I214" s="1"/>
      <c r="J214" s="1"/>
    </row>
    <row r="215" spans="1:10" ht="18" customHeight="1">
      <c r="A215" s="1">
        <v>980</v>
      </c>
      <c r="B215" s="11" t="s">
        <v>2036</v>
      </c>
      <c r="C215" s="11" t="s">
        <v>2037</v>
      </c>
      <c r="D215" s="11" t="s">
        <v>2005</v>
      </c>
      <c r="E215" s="11" t="s">
        <v>504</v>
      </c>
      <c r="F215" s="12" t="s">
        <v>6930</v>
      </c>
      <c r="G215" s="1"/>
      <c r="H215" s="1"/>
      <c r="I215" s="1"/>
      <c r="J215" s="1"/>
    </row>
    <row r="216" spans="1:10" ht="18" customHeight="1">
      <c r="A216" s="1">
        <v>981</v>
      </c>
      <c r="B216" s="11" t="s">
        <v>2038</v>
      </c>
      <c r="C216" s="11" t="s">
        <v>2039</v>
      </c>
      <c r="D216" s="11" t="s">
        <v>2005</v>
      </c>
      <c r="E216" s="11" t="s">
        <v>504</v>
      </c>
      <c r="F216" s="12" t="s">
        <v>6930</v>
      </c>
      <c r="G216" s="1"/>
      <c r="H216" s="1"/>
      <c r="I216" s="1"/>
      <c r="J216" s="1"/>
    </row>
    <row r="217" spans="1:10" ht="18" customHeight="1">
      <c r="A217" s="1">
        <v>982</v>
      </c>
      <c r="B217" s="11" t="s">
        <v>2040</v>
      </c>
      <c r="C217" s="11" t="s">
        <v>2041</v>
      </c>
      <c r="D217" s="11" t="s">
        <v>2005</v>
      </c>
      <c r="E217" s="11" t="s">
        <v>504</v>
      </c>
      <c r="F217" s="12" t="s">
        <v>6930</v>
      </c>
      <c r="G217" s="1"/>
      <c r="H217" s="1"/>
      <c r="I217" s="1"/>
      <c r="J217" s="1"/>
    </row>
    <row r="218" spans="1:10" ht="18" customHeight="1">
      <c r="A218" s="1">
        <v>983</v>
      </c>
      <c r="B218" s="11" t="s">
        <v>2043</v>
      </c>
      <c r="C218" s="11" t="s">
        <v>2044</v>
      </c>
      <c r="D218" s="11" t="s">
        <v>2005</v>
      </c>
      <c r="E218" s="11" t="s">
        <v>504</v>
      </c>
      <c r="F218" s="12" t="s">
        <v>6930</v>
      </c>
      <c r="G218" s="1"/>
      <c r="H218" s="1"/>
      <c r="I218" s="1"/>
      <c r="J218" s="1"/>
    </row>
    <row r="219" spans="1:10" ht="18" customHeight="1">
      <c r="A219" s="1">
        <v>984</v>
      </c>
      <c r="B219" s="11" t="s">
        <v>2045</v>
      </c>
      <c r="C219" s="11" t="s">
        <v>2046</v>
      </c>
      <c r="D219" s="11" t="s">
        <v>2005</v>
      </c>
      <c r="E219" s="11" t="s">
        <v>504</v>
      </c>
      <c r="F219" s="12" t="s">
        <v>6930</v>
      </c>
      <c r="G219" s="1"/>
      <c r="H219" s="1"/>
      <c r="I219" s="1"/>
      <c r="J219" s="1"/>
    </row>
    <row r="220" spans="1:10" ht="18" customHeight="1">
      <c r="A220" s="1">
        <v>985</v>
      </c>
      <c r="B220" s="11" t="s">
        <v>2047</v>
      </c>
      <c r="C220" s="11" t="s">
        <v>2048</v>
      </c>
      <c r="D220" s="11" t="s">
        <v>2005</v>
      </c>
      <c r="E220" s="11" t="s">
        <v>504</v>
      </c>
      <c r="F220" s="12" t="s">
        <v>6930</v>
      </c>
      <c r="G220" s="1"/>
      <c r="H220" s="1"/>
      <c r="I220" s="1"/>
      <c r="J220" s="1"/>
    </row>
    <row r="221" spans="1:10" ht="18" customHeight="1">
      <c r="A221" s="1">
        <v>993</v>
      </c>
      <c r="B221" s="11" t="s">
        <v>2064</v>
      </c>
      <c r="C221" s="11" t="s">
        <v>2065</v>
      </c>
      <c r="D221" s="11" t="s">
        <v>2005</v>
      </c>
      <c r="E221" s="11" t="s">
        <v>517</v>
      </c>
      <c r="F221" s="12" t="s">
        <v>6930</v>
      </c>
      <c r="G221" s="1"/>
      <c r="H221" s="1"/>
      <c r="I221" s="1"/>
      <c r="J221" s="1"/>
    </row>
    <row r="222" spans="1:10" ht="18" customHeight="1">
      <c r="A222" s="1">
        <v>994</v>
      </c>
      <c r="B222" s="11" t="s">
        <v>2066</v>
      </c>
      <c r="C222" s="11" t="s">
        <v>2067</v>
      </c>
      <c r="D222" s="11" t="s">
        <v>2005</v>
      </c>
      <c r="E222" s="11" t="s">
        <v>517</v>
      </c>
      <c r="F222" s="12" t="s">
        <v>6930</v>
      </c>
      <c r="G222" s="1"/>
      <c r="H222" s="1"/>
      <c r="I222" s="1"/>
      <c r="J222" s="1"/>
    </row>
    <row r="223" spans="1:10" ht="18" customHeight="1">
      <c r="A223" s="1">
        <v>995</v>
      </c>
      <c r="B223" s="11" t="s">
        <v>2068</v>
      </c>
      <c r="C223" s="11" t="s">
        <v>2069</v>
      </c>
      <c r="D223" s="11" t="s">
        <v>2005</v>
      </c>
      <c r="E223" s="11" t="s">
        <v>517</v>
      </c>
      <c r="F223" s="12" t="s">
        <v>6930</v>
      </c>
      <c r="G223" s="1"/>
      <c r="H223" s="1"/>
      <c r="I223" s="1"/>
      <c r="J223" s="1"/>
    </row>
    <row r="224" spans="1:10" ht="18" customHeight="1">
      <c r="A224" s="1">
        <v>996</v>
      </c>
      <c r="B224" s="11" t="s">
        <v>2070</v>
      </c>
      <c r="C224" s="11" t="s">
        <v>2071</v>
      </c>
      <c r="D224" s="11" t="s">
        <v>2005</v>
      </c>
      <c r="E224" s="11" t="s">
        <v>517</v>
      </c>
      <c r="F224" s="12" t="s">
        <v>6930</v>
      </c>
      <c r="G224" s="1"/>
      <c r="H224" s="1"/>
      <c r="I224" s="1"/>
      <c r="J224" s="1"/>
    </row>
    <row r="225" spans="1:10" ht="18" customHeight="1">
      <c r="A225" s="1">
        <v>997</v>
      </c>
      <c r="B225" s="11" t="s">
        <v>2072</v>
      </c>
      <c r="C225" s="11" t="s">
        <v>2073</v>
      </c>
      <c r="D225" s="11" t="s">
        <v>2005</v>
      </c>
      <c r="E225" s="11" t="s">
        <v>517</v>
      </c>
      <c r="F225" s="12" t="s">
        <v>6930</v>
      </c>
      <c r="G225" s="1"/>
      <c r="H225" s="1"/>
      <c r="I225" s="1"/>
      <c r="J225" s="1"/>
    </row>
    <row r="226" spans="1:10" ht="18" customHeight="1">
      <c r="A226" s="1">
        <v>998</v>
      </c>
      <c r="B226" s="11" t="s">
        <v>2074</v>
      </c>
      <c r="C226" s="11" t="s">
        <v>2075</v>
      </c>
      <c r="D226" s="11" t="s">
        <v>2005</v>
      </c>
      <c r="E226" s="11" t="s">
        <v>517</v>
      </c>
      <c r="F226" s="12" t="s">
        <v>6930</v>
      </c>
      <c r="G226" s="1"/>
      <c r="H226" s="1"/>
      <c r="I226" s="1"/>
      <c r="J226" s="1"/>
    </row>
    <row r="227" spans="1:10" ht="18" customHeight="1">
      <c r="A227" s="1">
        <v>999</v>
      </c>
      <c r="B227" s="11" t="s">
        <v>2076</v>
      </c>
      <c r="C227" s="11" t="s">
        <v>2077</v>
      </c>
      <c r="D227" s="11" t="s">
        <v>2005</v>
      </c>
      <c r="E227" s="11" t="s">
        <v>517</v>
      </c>
      <c r="F227" s="12" t="s">
        <v>6930</v>
      </c>
      <c r="G227" s="1"/>
      <c r="H227" s="1"/>
      <c r="I227" s="1"/>
      <c r="J227" s="1"/>
    </row>
    <row r="228" spans="1:10" ht="18" customHeight="1">
      <c r="A228" s="1">
        <v>1000</v>
      </c>
      <c r="B228" s="11" t="s">
        <v>2078</v>
      </c>
      <c r="C228" s="11" t="s">
        <v>2079</v>
      </c>
      <c r="D228" s="11" t="s">
        <v>2005</v>
      </c>
      <c r="E228" s="11" t="s">
        <v>517</v>
      </c>
      <c r="F228" s="12" t="s">
        <v>6930</v>
      </c>
      <c r="G228" s="1"/>
      <c r="H228" s="1"/>
      <c r="I228" s="1"/>
      <c r="J228" s="1"/>
    </row>
    <row r="229" spans="1:10" ht="18" customHeight="1">
      <c r="A229" s="18"/>
      <c r="B229" s="50"/>
      <c r="C229" s="50"/>
      <c r="D229" s="51"/>
      <c r="E229" s="51"/>
      <c r="F229" s="18"/>
      <c r="G229" s="18"/>
      <c r="H229" s="18"/>
      <c r="I229" s="18"/>
      <c r="J229" s="18"/>
    </row>
    <row r="230" spans="1:10" ht="18" customHeight="1">
      <c r="A230" s="18"/>
      <c r="B230" s="50"/>
      <c r="C230" s="50"/>
      <c r="D230" s="51"/>
      <c r="F230" s="18"/>
      <c r="G230" s="51" t="s">
        <v>6944</v>
      </c>
      <c r="H230" s="18"/>
      <c r="I230" s="18"/>
      <c r="J230" s="18"/>
    </row>
    <row r="231" spans="1:10" ht="18" customHeight="1">
      <c r="A231" s="18"/>
      <c r="B231" s="50"/>
      <c r="C231" s="50"/>
      <c r="D231" s="51"/>
      <c r="E231" s="51"/>
      <c r="F231" s="18"/>
      <c r="G231" s="18" t="s">
        <v>6945</v>
      </c>
      <c r="I231" s="18"/>
      <c r="J231" s="18"/>
    </row>
    <row r="232" spans="1:10" ht="18" customHeight="1">
      <c r="A232" s="18"/>
      <c r="B232" s="50"/>
      <c r="C232" s="50"/>
      <c r="D232" s="51"/>
      <c r="E232" s="51"/>
      <c r="F232" s="18"/>
      <c r="G232" s="18"/>
      <c r="H232" s="18"/>
      <c r="I232" s="18"/>
      <c r="J232" s="18"/>
    </row>
    <row r="233" spans="1:10" ht="18" customHeight="1">
      <c r="A233" s="18"/>
      <c r="B233" s="50"/>
      <c r="C233" s="50"/>
      <c r="D233" s="51"/>
      <c r="E233" s="51"/>
      <c r="F233" s="18"/>
      <c r="G233" s="18"/>
      <c r="H233" s="18"/>
      <c r="I233" s="18"/>
      <c r="J233" s="18"/>
    </row>
    <row r="234" spans="1:10">
      <c r="A234" s="52" t="s">
        <v>6938</v>
      </c>
      <c r="B234" s="52"/>
      <c r="C234" s="52"/>
      <c r="D234" s="52"/>
      <c r="E234" s="52"/>
      <c r="F234" s="52"/>
      <c r="G234" s="52"/>
      <c r="H234" s="52"/>
      <c r="I234" s="52"/>
      <c r="J234" s="52"/>
    </row>
    <row r="235" spans="1:10">
      <c r="A235" s="52" t="s">
        <v>6929</v>
      </c>
      <c r="B235" s="52"/>
      <c r="C235" s="52"/>
      <c r="D235" s="52"/>
      <c r="E235" s="52"/>
      <c r="F235" s="52"/>
      <c r="G235" s="52"/>
      <c r="H235" s="52"/>
      <c r="I235" s="52"/>
      <c r="J235" s="52"/>
    </row>
    <row r="236" spans="1:10">
      <c r="A236" t="s">
        <v>6939</v>
      </c>
      <c r="C236" t="str">
        <f>F239</f>
        <v>Dra. Atiqa Sabardila, M.Hum.</v>
      </c>
    </row>
    <row r="238" spans="1:10" ht="18" customHeight="1">
      <c r="A238" s="5" t="s">
        <v>0</v>
      </c>
      <c r="B238" s="10" t="s">
        <v>1</v>
      </c>
      <c r="C238" s="10" t="s">
        <v>2</v>
      </c>
      <c r="D238" s="12" t="s">
        <v>3</v>
      </c>
      <c r="E238" s="10" t="s">
        <v>29</v>
      </c>
      <c r="F238" s="10" t="s">
        <v>30</v>
      </c>
      <c r="G238" s="49" t="s">
        <v>6940</v>
      </c>
      <c r="H238" s="49" t="s">
        <v>6941</v>
      </c>
      <c r="I238" s="49" t="s">
        <v>6942</v>
      </c>
      <c r="J238" s="28" t="s">
        <v>6943</v>
      </c>
    </row>
    <row r="239" spans="1:10" ht="18" customHeight="1">
      <c r="A239" s="1">
        <v>381</v>
      </c>
      <c r="B239" s="11" t="s">
        <v>830</v>
      </c>
      <c r="C239" s="11" t="s">
        <v>831</v>
      </c>
      <c r="D239" s="11" t="s">
        <v>639</v>
      </c>
      <c r="E239" s="11" t="s">
        <v>31</v>
      </c>
      <c r="F239" s="12" t="s">
        <v>884</v>
      </c>
      <c r="G239" s="1"/>
      <c r="H239" s="1"/>
      <c r="I239" s="1"/>
      <c r="J239" s="1"/>
    </row>
    <row r="240" spans="1:10" ht="18" customHeight="1">
      <c r="A240" s="1">
        <v>382</v>
      </c>
      <c r="B240" s="11" t="s">
        <v>832</v>
      </c>
      <c r="C240" s="11" t="s">
        <v>833</v>
      </c>
      <c r="D240" s="11" t="s">
        <v>639</v>
      </c>
      <c r="E240" s="11" t="s">
        <v>31</v>
      </c>
      <c r="F240" s="12" t="s">
        <v>884</v>
      </c>
      <c r="G240" s="1"/>
      <c r="H240" s="1"/>
      <c r="I240" s="1"/>
      <c r="J240" s="1"/>
    </row>
    <row r="241" spans="1:10" ht="18" customHeight="1">
      <c r="A241" s="1">
        <v>383</v>
      </c>
      <c r="B241" s="11" t="s">
        <v>834</v>
      </c>
      <c r="C241" s="11" t="s">
        <v>835</v>
      </c>
      <c r="D241" s="11" t="s">
        <v>639</v>
      </c>
      <c r="E241" s="11" t="s">
        <v>31</v>
      </c>
      <c r="F241" s="12" t="s">
        <v>884</v>
      </c>
      <c r="G241" s="1"/>
      <c r="H241" s="1"/>
      <c r="I241" s="1"/>
      <c r="J241" s="1"/>
    </row>
    <row r="242" spans="1:10" ht="18" customHeight="1">
      <c r="A242" s="1">
        <v>384</v>
      </c>
      <c r="B242" s="11" t="s">
        <v>836</v>
      </c>
      <c r="C242" s="11" t="s">
        <v>837</v>
      </c>
      <c r="D242" s="11" t="s">
        <v>639</v>
      </c>
      <c r="E242" s="11" t="s">
        <v>31</v>
      </c>
      <c r="F242" s="12" t="s">
        <v>884</v>
      </c>
      <c r="G242" s="1"/>
      <c r="H242" s="1"/>
      <c r="I242" s="1"/>
      <c r="J242" s="1"/>
    </row>
    <row r="243" spans="1:10" ht="18" customHeight="1">
      <c r="A243" s="1">
        <v>406</v>
      </c>
      <c r="B243" s="11" t="s">
        <v>880</v>
      </c>
      <c r="C243" s="11" t="s">
        <v>881</v>
      </c>
      <c r="D243" s="11" t="s">
        <v>639</v>
      </c>
      <c r="E243" s="11" t="s">
        <v>91</v>
      </c>
      <c r="F243" s="12" t="s">
        <v>884</v>
      </c>
      <c r="G243" s="1"/>
      <c r="H243" s="1"/>
      <c r="I243" s="1"/>
      <c r="J243" s="1"/>
    </row>
    <row r="244" spans="1:10" ht="18" customHeight="1">
      <c r="A244" s="1">
        <v>407</v>
      </c>
      <c r="B244" s="11" t="s">
        <v>882</v>
      </c>
      <c r="C244" s="11" t="s">
        <v>883</v>
      </c>
      <c r="D244" s="11" t="s">
        <v>639</v>
      </c>
      <c r="E244" s="11" t="s">
        <v>91</v>
      </c>
      <c r="F244" s="12" t="s">
        <v>884</v>
      </c>
      <c r="G244" s="1"/>
      <c r="H244" s="1"/>
      <c r="I244" s="1"/>
      <c r="J244" s="1"/>
    </row>
    <row r="245" spans="1:10" ht="18" customHeight="1">
      <c r="A245" s="1">
        <v>408</v>
      </c>
      <c r="B245" s="11" t="s">
        <v>885</v>
      </c>
      <c r="C245" s="11" t="s">
        <v>886</v>
      </c>
      <c r="D245" s="11" t="s">
        <v>639</v>
      </c>
      <c r="E245" s="11" t="s">
        <v>187</v>
      </c>
      <c r="F245" s="12" t="s">
        <v>884</v>
      </c>
      <c r="G245" s="1"/>
      <c r="H245" s="1"/>
      <c r="I245" s="1"/>
      <c r="J245" s="1"/>
    </row>
    <row r="246" spans="1:10" ht="18" customHeight="1">
      <c r="A246" s="1">
        <v>409</v>
      </c>
      <c r="B246" s="11" t="s">
        <v>887</v>
      </c>
      <c r="C246" s="11" t="s">
        <v>888</v>
      </c>
      <c r="D246" s="11" t="s">
        <v>639</v>
      </c>
      <c r="E246" s="11" t="s">
        <v>187</v>
      </c>
      <c r="F246" s="12" t="s">
        <v>884</v>
      </c>
      <c r="G246" s="1"/>
      <c r="H246" s="1"/>
      <c r="I246" s="1"/>
      <c r="J246" s="1"/>
    </row>
    <row r="247" spans="1:10" ht="18" customHeight="1">
      <c r="A247" s="1">
        <v>410</v>
      </c>
      <c r="B247" s="11" t="s">
        <v>889</v>
      </c>
      <c r="C247" s="11" t="s">
        <v>890</v>
      </c>
      <c r="D247" s="11" t="s">
        <v>639</v>
      </c>
      <c r="E247" s="11" t="s">
        <v>187</v>
      </c>
      <c r="F247" s="12" t="s">
        <v>884</v>
      </c>
      <c r="G247" s="1"/>
      <c r="H247" s="1"/>
      <c r="I247" s="1"/>
      <c r="J247" s="1"/>
    </row>
    <row r="248" spans="1:10" ht="18" customHeight="1">
      <c r="A248" s="1">
        <v>411</v>
      </c>
      <c r="B248" s="11" t="s">
        <v>891</v>
      </c>
      <c r="C248" s="11" t="s">
        <v>892</v>
      </c>
      <c r="D248" s="11" t="s">
        <v>639</v>
      </c>
      <c r="E248" s="11" t="s">
        <v>187</v>
      </c>
      <c r="F248" s="12" t="s">
        <v>884</v>
      </c>
      <c r="G248" s="1"/>
      <c r="H248" s="1"/>
      <c r="I248" s="1"/>
      <c r="J248" s="1"/>
    </row>
    <row r="249" spans="1:10" ht="18" customHeight="1">
      <c r="A249" s="1">
        <v>412</v>
      </c>
      <c r="B249" s="11" t="s">
        <v>893</v>
      </c>
      <c r="C249" s="11" t="s">
        <v>894</v>
      </c>
      <c r="D249" s="11" t="s">
        <v>639</v>
      </c>
      <c r="E249" s="11" t="s">
        <v>267</v>
      </c>
      <c r="F249" s="12" t="s">
        <v>884</v>
      </c>
      <c r="G249" s="1"/>
      <c r="H249" s="1"/>
      <c r="I249" s="1"/>
      <c r="J249" s="1"/>
    </row>
    <row r="250" spans="1:10" ht="18" customHeight="1">
      <c r="A250" s="1">
        <v>413</v>
      </c>
      <c r="B250" s="11" t="s">
        <v>895</v>
      </c>
      <c r="C250" s="11" t="s">
        <v>896</v>
      </c>
      <c r="D250" s="11" t="s">
        <v>639</v>
      </c>
      <c r="E250" s="11" t="s">
        <v>267</v>
      </c>
      <c r="F250" s="12" t="s">
        <v>884</v>
      </c>
      <c r="G250" s="1"/>
      <c r="H250" s="1"/>
      <c r="I250" s="1"/>
      <c r="J250" s="1"/>
    </row>
    <row r="251" spans="1:10" ht="18" customHeight="1">
      <c r="A251" s="1">
        <v>414</v>
      </c>
      <c r="B251" s="11" t="s">
        <v>897</v>
      </c>
      <c r="C251" s="11" t="s">
        <v>898</v>
      </c>
      <c r="D251" s="11" t="s">
        <v>639</v>
      </c>
      <c r="E251" s="11" t="s">
        <v>267</v>
      </c>
      <c r="F251" s="12" t="s">
        <v>884</v>
      </c>
      <c r="G251" s="1"/>
      <c r="H251" s="1"/>
      <c r="I251" s="1"/>
      <c r="J251" s="1"/>
    </row>
    <row r="252" spans="1:10" ht="18" customHeight="1">
      <c r="A252" s="1">
        <v>415</v>
      </c>
      <c r="B252" s="11" t="s">
        <v>899</v>
      </c>
      <c r="C252" s="11" t="s">
        <v>900</v>
      </c>
      <c r="D252" s="11" t="s">
        <v>639</v>
      </c>
      <c r="E252" s="11" t="s">
        <v>267</v>
      </c>
      <c r="F252" s="12" t="s">
        <v>884</v>
      </c>
      <c r="G252" s="1"/>
      <c r="H252" s="1"/>
      <c r="I252" s="1"/>
      <c r="J252" s="1"/>
    </row>
    <row r="253" spans="1:10" ht="18" customHeight="1">
      <c r="A253" s="1">
        <v>416</v>
      </c>
      <c r="B253" s="11" t="s">
        <v>901</v>
      </c>
      <c r="C253" s="11" t="s">
        <v>902</v>
      </c>
      <c r="D253" s="11" t="s">
        <v>639</v>
      </c>
      <c r="E253" s="11" t="s">
        <v>269</v>
      </c>
      <c r="F253" s="12" t="s">
        <v>884</v>
      </c>
      <c r="G253" s="1"/>
      <c r="H253" s="1"/>
      <c r="I253" s="1"/>
      <c r="J253" s="1"/>
    </row>
    <row r="254" spans="1:10" ht="18" customHeight="1">
      <c r="A254" s="1">
        <v>417</v>
      </c>
      <c r="B254" s="11" t="s">
        <v>903</v>
      </c>
      <c r="C254" s="11" t="s">
        <v>904</v>
      </c>
      <c r="D254" s="11" t="s">
        <v>639</v>
      </c>
      <c r="E254" s="11" t="s">
        <v>269</v>
      </c>
      <c r="F254" s="12" t="s">
        <v>884</v>
      </c>
      <c r="G254" s="1"/>
      <c r="H254" s="1"/>
      <c r="I254" s="1"/>
      <c r="J254" s="1"/>
    </row>
    <row r="255" spans="1:10" ht="18" customHeight="1">
      <c r="A255" s="1">
        <v>418</v>
      </c>
      <c r="B255" s="11" t="s">
        <v>905</v>
      </c>
      <c r="C255" s="11" t="s">
        <v>906</v>
      </c>
      <c r="D255" s="11" t="s">
        <v>639</v>
      </c>
      <c r="E255" s="11" t="s">
        <v>269</v>
      </c>
      <c r="F255" s="12" t="s">
        <v>884</v>
      </c>
      <c r="G255" s="1"/>
      <c r="H255" s="1"/>
      <c r="I255" s="1"/>
      <c r="J255" s="1"/>
    </row>
    <row r="256" spans="1:10" ht="18" customHeight="1">
      <c r="A256" s="1">
        <v>419</v>
      </c>
      <c r="B256" s="11" t="s">
        <v>907</v>
      </c>
      <c r="C256" s="11" t="s">
        <v>908</v>
      </c>
      <c r="D256" s="11" t="s">
        <v>639</v>
      </c>
      <c r="E256" s="11" t="s">
        <v>269</v>
      </c>
      <c r="F256" s="12" t="s">
        <v>884</v>
      </c>
      <c r="G256" s="1"/>
      <c r="H256" s="1"/>
      <c r="I256" s="1"/>
      <c r="J256" s="1"/>
    </row>
    <row r="257" spans="1:10" ht="18" customHeight="1">
      <c r="A257" s="1">
        <v>420</v>
      </c>
      <c r="B257" s="11" t="s">
        <v>909</v>
      </c>
      <c r="C257" s="11" t="s">
        <v>910</v>
      </c>
      <c r="D257" s="11" t="s">
        <v>639</v>
      </c>
      <c r="E257" s="11" t="s">
        <v>105</v>
      </c>
      <c r="F257" s="12" t="s">
        <v>884</v>
      </c>
      <c r="G257" s="1"/>
      <c r="H257" s="1"/>
      <c r="I257" s="1"/>
      <c r="J257" s="1"/>
    </row>
    <row r="258" spans="1:10" ht="18" customHeight="1">
      <c r="A258" s="1">
        <v>421</v>
      </c>
      <c r="B258" s="11" t="s">
        <v>911</v>
      </c>
      <c r="C258" s="11" t="s">
        <v>912</v>
      </c>
      <c r="D258" s="11" t="s">
        <v>639</v>
      </c>
      <c r="E258" s="11" t="s">
        <v>105</v>
      </c>
      <c r="F258" s="12" t="s">
        <v>884</v>
      </c>
      <c r="G258" s="1"/>
      <c r="H258" s="1"/>
      <c r="I258" s="1"/>
      <c r="J258" s="1"/>
    </row>
    <row r="259" spans="1:10" ht="18" customHeight="1">
      <c r="A259" s="1">
        <v>422</v>
      </c>
      <c r="B259" s="11" t="s">
        <v>913</v>
      </c>
      <c r="C259" s="11" t="s">
        <v>914</v>
      </c>
      <c r="D259" s="11" t="s">
        <v>639</v>
      </c>
      <c r="E259" s="11" t="s">
        <v>105</v>
      </c>
      <c r="F259" s="12" t="s">
        <v>884</v>
      </c>
      <c r="G259" s="1"/>
      <c r="H259" s="1"/>
      <c r="I259" s="1"/>
      <c r="J259" s="1"/>
    </row>
    <row r="260" spans="1:10" ht="18" customHeight="1">
      <c r="A260" s="1">
        <v>423</v>
      </c>
      <c r="B260" s="11" t="s">
        <v>915</v>
      </c>
      <c r="C260" s="11" t="s">
        <v>916</v>
      </c>
      <c r="D260" s="11" t="s">
        <v>639</v>
      </c>
      <c r="E260" s="11" t="s">
        <v>105</v>
      </c>
      <c r="F260" s="12" t="s">
        <v>884</v>
      </c>
      <c r="G260" s="1"/>
      <c r="H260" s="1"/>
      <c r="I260" s="1"/>
      <c r="J260" s="1"/>
    </row>
    <row r="261" spans="1:10" ht="18" customHeight="1">
      <c r="A261" s="1">
        <v>424</v>
      </c>
      <c r="B261" s="11" t="s">
        <v>917</v>
      </c>
      <c r="C261" s="11" t="s">
        <v>918</v>
      </c>
      <c r="D261" s="11" t="s">
        <v>639</v>
      </c>
      <c r="E261" s="11" t="s">
        <v>334</v>
      </c>
      <c r="F261" s="12" t="s">
        <v>884</v>
      </c>
      <c r="G261" s="1"/>
      <c r="H261" s="1"/>
      <c r="I261" s="1"/>
      <c r="J261" s="1"/>
    </row>
    <row r="262" spans="1:10" ht="18" customHeight="1">
      <c r="A262" s="1">
        <v>425</v>
      </c>
      <c r="B262" s="11" t="s">
        <v>919</v>
      </c>
      <c r="C262" s="11" t="s">
        <v>920</v>
      </c>
      <c r="D262" s="11" t="s">
        <v>639</v>
      </c>
      <c r="E262" s="11" t="s">
        <v>334</v>
      </c>
      <c r="F262" s="12" t="s">
        <v>884</v>
      </c>
      <c r="G262" s="1"/>
      <c r="H262" s="1"/>
      <c r="I262" s="1"/>
      <c r="J262" s="1"/>
    </row>
    <row r="263" spans="1:10" ht="18" customHeight="1">
      <c r="A263" s="1">
        <v>426</v>
      </c>
      <c r="B263" s="11" t="s">
        <v>921</v>
      </c>
      <c r="C263" s="11" t="s">
        <v>922</v>
      </c>
      <c r="D263" s="11" t="s">
        <v>639</v>
      </c>
      <c r="E263" s="11" t="s">
        <v>334</v>
      </c>
      <c r="F263" s="12" t="s">
        <v>884</v>
      </c>
      <c r="G263" s="1"/>
      <c r="H263" s="1"/>
      <c r="I263" s="1"/>
      <c r="J263" s="1"/>
    </row>
    <row r="264" spans="1:10" ht="18" customHeight="1">
      <c r="A264" s="1">
        <v>427</v>
      </c>
      <c r="B264" s="11" t="s">
        <v>923</v>
      </c>
      <c r="C264" s="11" t="s">
        <v>924</v>
      </c>
      <c r="D264" s="11" t="s">
        <v>639</v>
      </c>
      <c r="E264" s="11" t="s">
        <v>334</v>
      </c>
      <c r="F264" s="12" t="s">
        <v>884</v>
      </c>
      <c r="G264" s="1"/>
      <c r="H264" s="1"/>
      <c r="I264" s="1"/>
      <c r="J264" s="1"/>
    </row>
    <row r="265" spans="1:10" ht="18" customHeight="1">
      <c r="A265" s="1">
        <v>428</v>
      </c>
      <c r="B265" s="11" t="s">
        <v>925</v>
      </c>
      <c r="C265" s="11" t="s">
        <v>926</v>
      </c>
      <c r="D265" s="11" t="s">
        <v>639</v>
      </c>
      <c r="E265" s="11" t="s">
        <v>184</v>
      </c>
      <c r="F265" s="12" t="s">
        <v>884</v>
      </c>
      <c r="G265" s="1"/>
      <c r="H265" s="1"/>
      <c r="I265" s="1"/>
      <c r="J265" s="1"/>
    </row>
    <row r="266" spans="1:10" ht="18" customHeight="1">
      <c r="A266" s="1">
        <v>429</v>
      </c>
      <c r="B266" s="11" t="s">
        <v>927</v>
      </c>
      <c r="C266" s="11" t="s">
        <v>928</v>
      </c>
      <c r="D266" s="11" t="s">
        <v>639</v>
      </c>
      <c r="E266" s="11" t="s">
        <v>184</v>
      </c>
      <c r="F266" s="12" t="s">
        <v>884</v>
      </c>
      <c r="G266" s="1"/>
      <c r="H266" s="1"/>
      <c r="I266" s="1"/>
      <c r="J266" s="1"/>
    </row>
    <row r="267" spans="1:10" ht="18" customHeight="1">
      <c r="A267" s="1">
        <v>430</v>
      </c>
      <c r="B267" s="11" t="s">
        <v>929</v>
      </c>
      <c r="C267" s="11" t="s">
        <v>930</v>
      </c>
      <c r="D267" s="11" t="s">
        <v>639</v>
      </c>
      <c r="E267" s="11" t="s">
        <v>184</v>
      </c>
      <c r="F267" s="12" t="s">
        <v>884</v>
      </c>
      <c r="G267" s="1"/>
      <c r="H267" s="1"/>
      <c r="I267" s="1"/>
      <c r="J267" s="1"/>
    </row>
    <row r="268" spans="1:10" ht="18" customHeight="1">
      <c r="A268" s="18"/>
      <c r="B268" s="50"/>
      <c r="C268" s="50"/>
      <c r="D268" s="51"/>
      <c r="E268" s="51"/>
      <c r="F268" s="18"/>
      <c r="G268" s="18"/>
      <c r="H268" s="18"/>
      <c r="I268" s="18"/>
      <c r="J268" s="18"/>
    </row>
    <row r="269" spans="1:10" ht="18" customHeight="1">
      <c r="A269" s="18"/>
      <c r="B269" s="50"/>
      <c r="C269" s="50"/>
      <c r="D269" s="51"/>
      <c r="F269" s="18"/>
      <c r="G269" s="51" t="s">
        <v>6944</v>
      </c>
      <c r="H269" s="18"/>
      <c r="I269" s="18"/>
      <c r="J269" s="18"/>
    </row>
    <row r="270" spans="1:10" ht="18" customHeight="1">
      <c r="A270" s="18"/>
      <c r="B270" s="50"/>
      <c r="C270" s="50"/>
      <c r="D270" s="51"/>
      <c r="E270" s="51"/>
      <c r="F270" s="18"/>
      <c r="G270" s="18" t="s">
        <v>6945</v>
      </c>
      <c r="I270" s="18"/>
      <c r="J270" s="18"/>
    </row>
    <row r="271" spans="1:10" ht="18" customHeight="1">
      <c r="A271" s="18"/>
      <c r="B271" s="50"/>
      <c r="C271" s="50"/>
      <c r="D271" s="51"/>
      <c r="E271" s="51"/>
      <c r="F271" s="18"/>
      <c r="G271" s="18"/>
      <c r="H271" s="18"/>
      <c r="I271" s="18"/>
      <c r="J271" s="18"/>
    </row>
    <row r="272" spans="1:10" ht="18" customHeight="1">
      <c r="A272" s="18"/>
      <c r="B272" s="50"/>
      <c r="C272" s="50"/>
      <c r="D272" s="51"/>
      <c r="E272" s="51"/>
      <c r="F272" s="18"/>
      <c r="G272" s="18"/>
      <c r="H272" s="18"/>
      <c r="I272" s="18"/>
      <c r="J272" s="18"/>
    </row>
    <row r="273" spans="1:10">
      <c r="A273" s="52" t="s">
        <v>6938</v>
      </c>
      <c r="B273" s="52"/>
      <c r="C273" s="52"/>
      <c r="D273" s="52"/>
      <c r="E273" s="52"/>
      <c r="F273" s="52"/>
      <c r="G273" s="52"/>
      <c r="H273" s="52"/>
      <c r="I273" s="52"/>
      <c r="J273" s="52"/>
    </row>
    <row r="274" spans="1:10">
      <c r="A274" s="52" t="s">
        <v>6929</v>
      </c>
      <c r="B274" s="52"/>
      <c r="C274" s="52"/>
      <c r="D274" s="52"/>
      <c r="E274" s="52"/>
      <c r="F274" s="52"/>
      <c r="G274" s="52"/>
      <c r="H274" s="52"/>
      <c r="I274" s="52"/>
      <c r="J274" s="52"/>
    </row>
    <row r="275" spans="1:10">
      <c r="A275" t="s">
        <v>6939</v>
      </c>
      <c r="C275" t="str">
        <f>F278</f>
        <v>Dra. Main Sufanti, M.Hum.</v>
      </c>
    </row>
    <row r="277" spans="1:10" ht="18" customHeight="1">
      <c r="A277" s="5" t="s">
        <v>0</v>
      </c>
      <c r="B277" s="10" t="s">
        <v>1</v>
      </c>
      <c r="C277" s="10" t="s">
        <v>2</v>
      </c>
      <c r="D277" s="12" t="s">
        <v>3</v>
      </c>
      <c r="E277" s="10" t="s">
        <v>29</v>
      </c>
      <c r="F277" s="10" t="s">
        <v>30</v>
      </c>
      <c r="G277" s="49" t="s">
        <v>6940</v>
      </c>
      <c r="H277" s="49" t="s">
        <v>6941</v>
      </c>
      <c r="I277" s="49" t="s">
        <v>6942</v>
      </c>
      <c r="J277" s="28" t="s">
        <v>6943</v>
      </c>
    </row>
    <row r="278" spans="1:10" ht="18" customHeight="1">
      <c r="A278" s="1">
        <v>288</v>
      </c>
      <c r="B278" s="11" t="s">
        <v>637</v>
      </c>
      <c r="C278" s="11" t="s">
        <v>638</v>
      </c>
      <c r="D278" s="11" t="s">
        <v>639</v>
      </c>
      <c r="E278" s="11" t="s">
        <v>501</v>
      </c>
      <c r="F278" s="12" t="s">
        <v>660</v>
      </c>
      <c r="G278" s="1"/>
      <c r="H278" s="1"/>
      <c r="I278" s="1"/>
      <c r="J278" s="1"/>
    </row>
    <row r="279" spans="1:10" ht="18" customHeight="1">
      <c r="A279" s="1">
        <v>289</v>
      </c>
      <c r="B279" s="11" t="s">
        <v>640</v>
      </c>
      <c r="C279" s="11" t="s">
        <v>641</v>
      </c>
      <c r="D279" s="11" t="s">
        <v>639</v>
      </c>
      <c r="E279" s="11" t="s">
        <v>501</v>
      </c>
      <c r="F279" s="12" t="s">
        <v>660</v>
      </c>
      <c r="G279" s="1"/>
      <c r="H279" s="1"/>
      <c r="I279" s="1"/>
      <c r="J279" s="1"/>
    </row>
    <row r="280" spans="1:10" ht="18" customHeight="1">
      <c r="A280" s="1">
        <v>290</v>
      </c>
      <c r="B280" s="11" t="s">
        <v>642</v>
      </c>
      <c r="C280" s="11" t="s">
        <v>643</v>
      </c>
      <c r="D280" s="11" t="s">
        <v>639</v>
      </c>
      <c r="E280" s="11" t="s">
        <v>501</v>
      </c>
      <c r="F280" s="12" t="s">
        <v>660</v>
      </c>
      <c r="G280" s="1"/>
      <c r="H280" s="1"/>
      <c r="I280" s="1"/>
      <c r="J280" s="1"/>
    </row>
    <row r="281" spans="1:10" ht="18" customHeight="1">
      <c r="A281" s="1">
        <v>291</v>
      </c>
      <c r="B281" s="11" t="s">
        <v>644</v>
      </c>
      <c r="C281" s="11" t="s">
        <v>645</v>
      </c>
      <c r="D281" s="11" t="s">
        <v>639</v>
      </c>
      <c r="E281" s="11" t="s">
        <v>501</v>
      </c>
      <c r="F281" s="12" t="s">
        <v>660</v>
      </c>
      <c r="G281" s="1"/>
      <c r="H281" s="1"/>
      <c r="I281" s="1"/>
      <c r="J281" s="1"/>
    </row>
    <row r="282" spans="1:10" ht="18" customHeight="1">
      <c r="A282" s="1">
        <v>292</v>
      </c>
      <c r="B282" s="11" t="s">
        <v>646</v>
      </c>
      <c r="C282" s="11" t="s">
        <v>647</v>
      </c>
      <c r="D282" s="11" t="s">
        <v>639</v>
      </c>
      <c r="E282" s="11" t="s">
        <v>503</v>
      </c>
      <c r="F282" s="12" t="s">
        <v>660</v>
      </c>
      <c r="G282" s="1"/>
      <c r="H282" s="1"/>
      <c r="I282" s="1"/>
      <c r="J282" s="1"/>
    </row>
    <row r="283" spans="1:10" ht="18" customHeight="1">
      <c r="A283" s="1">
        <v>293</v>
      </c>
      <c r="B283" s="11" t="s">
        <v>648</v>
      </c>
      <c r="C283" s="11" t="s">
        <v>649</v>
      </c>
      <c r="D283" s="11" t="s">
        <v>639</v>
      </c>
      <c r="E283" s="11" t="s">
        <v>503</v>
      </c>
      <c r="F283" s="12" t="s">
        <v>660</v>
      </c>
      <c r="G283" s="1"/>
      <c r="H283" s="1"/>
      <c r="I283" s="1"/>
      <c r="J283" s="1"/>
    </row>
    <row r="284" spans="1:10" ht="18" customHeight="1">
      <c r="A284" s="1">
        <v>294</v>
      </c>
      <c r="B284" s="11" t="s">
        <v>650</v>
      </c>
      <c r="C284" s="11" t="s">
        <v>651</v>
      </c>
      <c r="D284" s="11" t="s">
        <v>639</v>
      </c>
      <c r="E284" s="11" t="s">
        <v>503</v>
      </c>
      <c r="F284" s="12" t="s">
        <v>660</v>
      </c>
      <c r="G284" s="1"/>
      <c r="H284" s="1"/>
      <c r="I284" s="1"/>
      <c r="J284" s="1"/>
    </row>
    <row r="285" spans="1:10" ht="18" customHeight="1">
      <c r="A285" s="1">
        <v>295</v>
      </c>
      <c r="B285" s="11" t="s">
        <v>652</v>
      </c>
      <c r="C285" s="11" t="s">
        <v>653</v>
      </c>
      <c r="D285" s="11" t="s">
        <v>639</v>
      </c>
      <c r="E285" s="11" t="s">
        <v>503</v>
      </c>
      <c r="F285" s="12" t="s">
        <v>660</v>
      </c>
      <c r="G285" s="1"/>
      <c r="H285" s="1"/>
      <c r="I285" s="1"/>
      <c r="J285" s="1"/>
    </row>
    <row r="286" spans="1:10" ht="18" customHeight="1">
      <c r="A286" s="1">
        <v>296</v>
      </c>
      <c r="B286" s="11" t="s">
        <v>654</v>
      </c>
      <c r="C286" s="11" t="s">
        <v>655</v>
      </c>
      <c r="D286" s="11" t="s">
        <v>639</v>
      </c>
      <c r="E286" s="11" t="s">
        <v>504</v>
      </c>
      <c r="F286" s="12" t="s">
        <v>660</v>
      </c>
      <c r="G286" s="1"/>
      <c r="H286" s="1"/>
      <c r="I286" s="1"/>
      <c r="J286" s="1"/>
    </row>
    <row r="287" spans="1:10" ht="18" customHeight="1">
      <c r="A287" s="1">
        <v>297</v>
      </c>
      <c r="B287" s="11" t="s">
        <v>656</v>
      </c>
      <c r="C287" s="11" t="s">
        <v>657</v>
      </c>
      <c r="D287" s="11" t="s">
        <v>639</v>
      </c>
      <c r="E287" s="11" t="s">
        <v>504</v>
      </c>
      <c r="F287" s="12" t="s">
        <v>660</v>
      </c>
      <c r="G287" s="1"/>
      <c r="H287" s="1"/>
      <c r="I287" s="1"/>
      <c r="J287" s="1"/>
    </row>
    <row r="288" spans="1:10" ht="18" customHeight="1">
      <c r="A288" s="1">
        <v>298</v>
      </c>
      <c r="B288" s="11" t="s">
        <v>658</v>
      </c>
      <c r="C288" s="11" t="s">
        <v>659</v>
      </c>
      <c r="D288" s="11" t="s">
        <v>639</v>
      </c>
      <c r="E288" s="11" t="s">
        <v>504</v>
      </c>
      <c r="F288" s="12" t="s">
        <v>660</v>
      </c>
      <c r="G288" s="1"/>
      <c r="H288" s="1"/>
      <c r="I288" s="1"/>
      <c r="J288" s="1"/>
    </row>
    <row r="289" spans="1:10" ht="18" customHeight="1">
      <c r="A289" s="1">
        <v>299</v>
      </c>
      <c r="B289" s="11" t="s">
        <v>661</v>
      </c>
      <c r="C289" s="11" t="s">
        <v>662</v>
      </c>
      <c r="D289" s="11" t="s">
        <v>639</v>
      </c>
      <c r="E289" s="11" t="s">
        <v>504</v>
      </c>
      <c r="F289" s="12" t="s">
        <v>660</v>
      </c>
      <c r="G289" s="1"/>
      <c r="H289" s="1"/>
      <c r="I289" s="1"/>
      <c r="J289" s="1"/>
    </row>
    <row r="290" spans="1:10" ht="18" customHeight="1">
      <c r="A290" s="1">
        <v>300</v>
      </c>
      <c r="B290" s="11" t="s">
        <v>663</v>
      </c>
      <c r="C290" s="11" t="s">
        <v>664</v>
      </c>
      <c r="D290" s="11" t="s">
        <v>639</v>
      </c>
      <c r="E290" s="11" t="s">
        <v>505</v>
      </c>
      <c r="F290" s="12" t="s">
        <v>660</v>
      </c>
      <c r="G290" s="1"/>
      <c r="H290" s="1"/>
      <c r="I290" s="1"/>
      <c r="J290" s="1"/>
    </row>
    <row r="291" spans="1:10" ht="18" customHeight="1">
      <c r="A291" s="1">
        <v>301</v>
      </c>
      <c r="B291" s="11" t="s">
        <v>665</v>
      </c>
      <c r="C291" s="11" t="s">
        <v>666</v>
      </c>
      <c r="D291" s="11" t="s">
        <v>639</v>
      </c>
      <c r="E291" s="11" t="s">
        <v>505</v>
      </c>
      <c r="F291" s="12" t="s">
        <v>660</v>
      </c>
      <c r="G291" s="1"/>
      <c r="H291" s="1"/>
      <c r="I291" s="1"/>
      <c r="J291" s="1"/>
    </row>
    <row r="292" spans="1:10" ht="18" customHeight="1">
      <c r="A292" s="1">
        <v>302</v>
      </c>
      <c r="B292" s="11" t="s">
        <v>667</v>
      </c>
      <c r="C292" s="11" t="s">
        <v>668</v>
      </c>
      <c r="D292" s="11" t="s">
        <v>639</v>
      </c>
      <c r="E292" s="11" t="s">
        <v>505</v>
      </c>
      <c r="F292" s="12" t="s">
        <v>660</v>
      </c>
      <c r="G292" s="1"/>
      <c r="H292" s="1"/>
      <c r="I292" s="1"/>
      <c r="J292" s="1"/>
    </row>
    <row r="293" spans="1:10" ht="18" customHeight="1">
      <c r="A293" s="1">
        <v>303</v>
      </c>
      <c r="B293" s="11" t="s">
        <v>669</v>
      </c>
      <c r="C293" s="11" t="s">
        <v>670</v>
      </c>
      <c r="D293" s="11" t="s">
        <v>639</v>
      </c>
      <c r="E293" s="11" t="s">
        <v>505</v>
      </c>
      <c r="F293" s="12" t="s">
        <v>660</v>
      </c>
      <c r="G293" s="1"/>
      <c r="H293" s="1"/>
      <c r="I293" s="1"/>
      <c r="J293" s="1"/>
    </row>
    <row r="294" spans="1:10" ht="18" customHeight="1">
      <c r="A294" s="1">
        <v>304</v>
      </c>
      <c r="B294" s="11" t="s">
        <v>671</v>
      </c>
      <c r="C294" s="11" t="s">
        <v>672</v>
      </c>
      <c r="D294" s="11" t="s">
        <v>639</v>
      </c>
      <c r="E294" s="11" t="s">
        <v>517</v>
      </c>
      <c r="F294" s="12" t="s">
        <v>660</v>
      </c>
      <c r="G294" s="1"/>
      <c r="H294" s="1"/>
      <c r="I294" s="1"/>
      <c r="J294" s="1"/>
    </row>
    <row r="295" spans="1:10" ht="18" customHeight="1">
      <c r="A295" s="1">
        <v>305</v>
      </c>
      <c r="B295" s="11" t="s">
        <v>673</v>
      </c>
      <c r="C295" s="11" t="s">
        <v>674</v>
      </c>
      <c r="D295" s="11" t="s">
        <v>639</v>
      </c>
      <c r="E295" s="11" t="s">
        <v>517</v>
      </c>
      <c r="F295" s="12" t="s">
        <v>660</v>
      </c>
      <c r="G295" s="1"/>
      <c r="H295" s="1"/>
      <c r="I295" s="1"/>
      <c r="J295" s="1"/>
    </row>
    <row r="296" spans="1:10" ht="18" customHeight="1">
      <c r="A296" s="1">
        <v>306</v>
      </c>
      <c r="B296" s="11" t="s">
        <v>675</v>
      </c>
      <c r="C296" s="11" t="s">
        <v>676</v>
      </c>
      <c r="D296" s="11" t="s">
        <v>639</v>
      </c>
      <c r="E296" s="11" t="s">
        <v>517</v>
      </c>
      <c r="F296" s="12" t="s">
        <v>660</v>
      </c>
      <c r="G296" s="1"/>
      <c r="H296" s="1"/>
      <c r="I296" s="1"/>
      <c r="J296" s="1"/>
    </row>
    <row r="297" spans="1:10" ht="18" customHeight="1">
      <c r="A297" s="1">
        <v>307</v>
      </c>
      <c r="B297" s="11" t="s">
        <v>677</v>
      </c>
      <c r="C297" s="11" t="s">
        <v>678</v>
      </c>
      <c r="D297" s="11" t="s">
        <v>639</v>
      </c>
      <c r="E297" s="11" t="s">
        <v>517</v>
      </c>
      <c r="F297" s="12" t="s">
        <v>660</v>
      </c>
      <c r="G297" s="1"/>
      <c r="H297" s="1"/>
      <c r="I297" s="1"/>
      <c r="J297" s="1"/>
    </row>
    <row r="298" spans="1:10" ht="18" customHeight="1">
      <c r="A298" s="1">
        <v>308</v>
      </c>
      <c r="B298" s="11" t="s">
        <v>679</v>
      </c>
      <c r="C298" s="11" t="s">
        <v>680</v>
      </c>
      <c r="D298" s="11" t="s">
        <v>639</v>
      </c>
      <c r="E298" s="11" t="s">
        <v>516</v>
      </c>
      <c r="F298" s="12" t="s">
        <v>660</v>
      </c>
      <c r="G298" s="1"/>
      <c r="H298" s="1"/>
      <c r="I298" s="1"/>
      <c r="J298" s="1"/>
    </row>
    <row r="299" spans="1:10" ht="18" customHeight="1">
      <c r="A299" s="1">
        <v>312</v>
      </c>
      <c r="B299" s="11" t="s">
        <v>688</v>
      </c>
      <c r="C299" s="11" t="s">
        <v>689</v>
      </c>
      <c r="D299" s="11" t="s">
        <v>639</v>
      </c>
      <c r="E299" s="11" t="s">
        <v>518</v>
      </c>
      <c r="F299" s="12" t="s">
        <v>660</v>
      </c>
      <c r="G299" s="1"/>
      <c r="H299" s="1"/>
      <c r="I299" s="1"/>
      <c r="J299" s="1"/>
    </row>
    <row r="300" spans="1:10" ht="18" customHeight="1">
      <c r="A300" s="1">
        <v>313</v>
      </c>
      <c r="B300" s="11" t="s">
        <v>690</v>
      </c>
      <c r="C300" s="11" t="s">
        <v>691</v>
      </c>
      <c r="D300" s="11" t="s">
        <v>639</v>
      </c>
      <c r="E300" s="11" t="s">
        <v>518</v>
      </c>
      <c r="F300" s="12" t="s">
        <v>660</v>
      </c>
      <c r="G300" s="1"/>
      <c r="H300" s="1"/>
      <c r="I300" s="1"/>
      <c r="J300" s="1"/>
    </row>
    <row r="301" spans="1:10" ht="18" customHeight="1">
      <c r="A301" s="1">
        <v>314</v>
      </c>
      <c r="B301" s="11" t="s">
        <v>692</v>
      </c>
      <c r="C301" s="11" t="s">
        <v>693</v>
      </c>
      <c r="D301" s="11" t="s">
        <v>639</v>
      </c>
      <c r="E301" s="11" t="s">
        <v>518</v>
      </c>
      <c r="F301" s="12" t="s">
        <v>660</v>
      </c>
      <c r="G301" s="1"/>
      <c r="H301" s="1"/>
      <c r="I301" s="1"/>
      <c r="J301" s="1"/>
    </row>
    <row r="302" spans="1:10" ht="18" customHeight="1">
      <c r="A302" s="1">
        <v>315</v>
      </c>
      <c r="B302" s="11" t="s">
        <v>694</v>
      </c>
      <c r="C302" s="11" t="s">
        <v>695</v>
      </c>
      <c r="D302" s="11" t="s">
        <v>639</v>
      </c>
      <c r="E302" s="11" t="s">
        <v>518</v>
      </c>
      <c r="F302" s="12" t="s">
        <v>660</v>
      </c>
      <c r="G302" s="1"/>
      <c r="H302" s="1"/>
      <c r="I302" s="1"/>
      <c r="J302" s="1"/>
    </row>
    <row r="303" spans="1:10" ht="18" customHeight="1">
      <c r="A303" s="18"/>
      <c r="B303" s="50"/>
      <c r="C303" s="50"/>
      <c r="D303" s="51"/>
      <c r="E303" s="51"/>
      <c r="F303" s="18"/>
      <c r="G303" s="18"/>
      <c r="H303" s="18"/>
      <c r="I303" s="18"/>
      <c r="J303" s="18"/>
    </row>
    <row r="304" spans="1:10" ht="18" customHeight="1">
      <c r="A304" s="18"/>
      <c r="B304" s="50"/>
      <c r="C304" s="50"/>
      <c r="D304" s="51"/>
      <c r="F304" s="18"/>
      <c r="G304" s="51" t="s">
        <v>6944</v>
      </c>
      <c r="H304" s="18"/>
      <c r="I304" s="18"/>
      <c r="J304" s="18"/>
    </row>
    <row r="305" spans="1:10" ht="18" customHeight="1">
      <c r="A305" s="18"/>
      <c r="B305" s="50"/>
      <c r="C305" s="50"/>
      <c r="D305" s="51"/>
      <c r="E305" s="51"/>
      <c r="F305" s="18"/>
      <c r="G305" s="18" t="s">
        <v>6945</v>
      </c>
      <c r="I305" s="18"/>
      <c r="J305" s="18"/>
    </row>
    <row r="306" spans="1:10" ht="18" customHeight="1">
      <c r="A306" s="18"/>
      <c r="B306" s="50"/>
      <c r="C306" s="50"/>
      <c r="D306" s="51"/>
      <c r="E306" s="51"/>
      <c r="F306" s="18"/>
      <c r="G306" s="18"/>
      <c r="H306" s="18"/>
      <c r="I306" s="18"/>
      <c r="J306" s="18"/>
    </row>
    <row r="307" spans="1:10" ht="18" customHeight="1">
      <c r="A307" s="18"/>
      <c r="B307" s="50"/>
      <c r="C307" s="50"/>
      <c r="D307" s="51"/>
      <c r="E307" s="51"/>
      <c r="F307" s="18"/>
      <c r="G307" s="18"/>
      <c r="H307" s="18"/>
      <c r="I307" s="18"/>
      <c r="J307" s="18"/>
    </row>
    <row r="308" spans="1:10">
      <c r="A308" s="52" t="s">
        <v>6938</v>
      </c>
      <c r="B308" s="52"/>
      <c r="C308" s="52"/>
      <c r="D308" s="52"/>
      <c r="E308" s="52"/>
      <c r="F308" s="52"/>
      <c r="G308" s="52"/>
      <c r="H308" s="52"/>
      <c r="I308" s="52"/>
      <c r="J308" s="52"/>
    </row>
    <row r="309" spans="1:10">
      <c r="A309" s="52" t="s">
        <v>6929</v>
      </c>
      <c r="B309" s="52"/>
      <c r="C309" s="52"/>
      <c r="D309" s="52"/>
      <c r="E309" s="52"/>
      <c r="F309" s="52"/>
      <c r="G309" s="52"/>
      <c r="H309" s="52"/>
      <c r="I309" s="52"/>
      <c r="J309" s="52"/>
    </row>
    <row r="310" spans="1:10">
      <c r="A310" t="s">
        <v>6939</v>
      </c>
      <c r="C310" t="str">
        <f>F313</f>
        <v>Dra. Ratnasari Diah Utami, M.Si.</v>
      </c>
    </row>
    <row r="312" spans="1:10" ht="18" customHeight="1">
      <c r="A312" s="5" t="s">
        <v>0</v>
      </c>
      <c r="B312" s="10" t="s">
        <v>1</v>
      </c>
      <c r="C312" s="10" t="s">
        <v>2</v>
      </c>
      <c r="D312" s="12" t="s">
        <v>3</v>
      </c>
      <c r="E312" s="10" t="s">
        <v>29</v>
      </c>
      <c r="F312" s="10" t="s">
        <v>30</v>
      </c>
      <c r="G312" s="49" t="s">
        <v>6940</v>
      </c>
      <c r="H312" s="49" t="s">
        <v>6941</v>
      </c>
      <c r="I312" s="49" t="s">
        <v>6942</v>
      </c>
      <c r="J312" s="28" t="s">
        <v>6943</v>
      </c>
    </row>
    <row r="313" spans="1:10" ht="18" customHeight="1">
      <c r="A313" s="1">
        <v>1162</v>
      </c>
      <c r="B313" s="11" t="s">
        <v>2407</v>
      </c>
      <c r="C313" s="11" t="s">
        <v>2408</v>
      </c>
      <c r="D313" s="11" t="s">
        <v>2409</v>
      </c>
      <c r="E313" s="13" t="s">
        <v>2466</v>
      </c>
      <c r="F313" s="12" t="s">
        <v>2467</v>
      </c>
      <c r="G313" s="1"/>
      <c r="H313" s="1"/>
      <c r="I313" s="1"/>
      <c r="J313" s="1"/>
    </row>
    <row r="314" spans="1:10" ht="18" customHeight="1">
      <c r="A314" s="1">
        <v>1163</v>
      </c>
      <c r="B314" s="11" t="s">
        <v>2410</v>
      </c>
      <c r="C314" s="11" t="s">
        <v>2411</v>
      </c>
      <c r="D314" s="11" t="s">
        <v>2409</v>
      </c>
      <c r="E314" s="13" t="s">
        <v>2466</v>
      </c>
      <c r="F314" s="12" t="s">
        <v>2467</v>
      </c>
      <c r="G314" s="1"/>
      <c r="H314" s="1"/>
      <c r="I314" s="1"/>
      <c r="J314" s="1"/>
    </row>
    <row r="315" spans="1:10" ht="18" customHeight="1">
      <c r="A315" s="1">
        <v>1164</v>
      </c>
      <c r="B315" s="11" t="s">
        <v>2412</v>
      </c>
      <c r="C315" s="11" t="s">
        <v>2413</v>
      </c>
      <c r="D315" s="11" t="s">
        <v>2409</v>
      </c>
      <c r="E315" s="13" t="s">
        <v>2466</v>
      </c>
      <c r="F315" s="12" t="s">
        <v>2467</v>
      </c>
      <c r="G315" s="1"/>
      <c r="H315" s="1"/>
      <c r="I315" s="1"/>
      <c r="J315" s="1"/>
    </row>
    <row r="316" spans="1:10" ht="18" customHeight="1">
      <c r="A316" s="1">
        <v>1165</v>
      </c>
      <c r="B316" s="11" t="s">
        <v>2414</v>
      </c>
      <c r="C316" s="11" t="s">
        <v>2415</v>
      </c>
      <c r="D316" s="11" t="s">
        <v>2409</v>
      </c>
      <c r="E316" s="13" t="s">
        <v>2466</v>
      </c>
      <c r="F316" s="12" t="s">
        <v>2467</v>
      </c>
      <c r="G316" s="1"/>
      <c r="H316" s="1"/>
      <c r="I316" s="1"/>
      <c r="J316" s="1"/>
    </row>
    <row r="317" spans="1:10" ht="18" customHeight="1">
      <c r="A317" s="1">
        <v>1166</v>
      </c>
      <c r="B317" s="11" t="s">
        <v>2416</v>
      </c>
      <c r="C317" s="11" t="s">
        <v>2417</v>
      </c>
      <c r="D317" s="11" t="s">
        <v>2409</v>
      </c>
      <c r="E317" s="13" t="s">
        <v>2466</v>
      </c>
      <c r="F317" s="12" t="s">
        <v>2467</v>
      </c>
      <c r="G317" s="1"/>
      <c r="H317" s="1"/>
      <c r="I317" s="1"/>
      <c r="J317" s="1"/>
    </row>
    <row r="318" spans="1:10" ht="18" customHeight="1">
      <c r="A318" s="1">
        <v>1167</v>
      </c>
      <c r="B318" s="11" t="s">
        <v>2418</v>
      </c>
      <c r="C318" s="11" t="s">
        <v>2419</v>
      </c>
      <c r="D318" s="11" t="s">
        <v>2409</v>
      </c>
      <c r="E318" s="13" t="s">
        <v>2466</v>
      </c>
      <c r="F318" s="12" t="s">
        <v>2467</v>
      </c>
      <c r="G318" s="1"/>
      <c r="H318" s="1"/>
      <c r="I318" s="1"/>
      <c r="J318" s="1"/>
    </row>
    <row r="319" spans="1:10" ht="18" customHeight="1">
      <c r="A319" s="1">
        <v>1168</v>
      </c>
      <c r="B319" s="11" t="s">
        <v>2420</v>
      </c>
      <c r="C319" s="11" t="s">
        <v>2421</v>
      </c>
      <c r="D319" s="11" t="s">
        <v>2409</v>
      </c>
      <c r="E319" s="13" t="s">
        <v>2466</v>
      </c>
      <c r="F319" s="12" t="s">
        <v>2467</v>
      </c>
      <c r="G319" s="1"/>
      <c r="H319" s="1"/>
      <c r="I319" s="1"/>
      <c r="J319" s="1"/>
    </row>
    <row r="320" spans="1:10" ht="18" customHeight="1">
      <c r="A320" s="1">
        <v>1169</v>
      </c>
      <c r="B320" s="11" t="s">
        <v>2422</v>
      </c>
      <c r="C320" s="11" t="s">
        <v>2423</v>
      </c>
      <c r="D320" s="11" t="s">
        <v>2409</v>
      </c>
      <c r="E320" s="13" t="s">
        <v>2466</v>
      </c>
      <c r="F320" s="12" t="s">
        <v>2467</v>
      </c>
      <c r="G320" s="1"/>
      <c r="H320" s="1"/>
      <c r="I320" s="1"/>
      <c r="J320" s="1"/>
    </row>
    <row r="321" spans="1:10" ht="18" customHeight="1">
      <c r="A321" s="1">
        <v>1170</v>
      </c>
      <c r="B321" s="11" t="s">
        <v>2424</v>
      </c>
      <c r="C321" s="11" t="s">
        <v>2425</v>
      </c>
      <c r="D321" s="11" t="s">
        <v>2409</v>
      </c>
      <c r="E321" s="13" t="s">
        <v>2466</v>
      </c>
      <c r="F321" s="12" t="s">
        <v>2467</v>
      </c>
      <c r="G321" s="1"/>
      <c r="H321" s="1"/>
      <c r="I321" s="1"/>
      <c r="J321" s="1"/>
    </row>
    <row r="322" spans="1:10" ht="18" customHeight="1">
      <c r="A322" s="1">
        <v>1171</v>
      </c>
      <c r="B322" s="11" t="s">
        <v>2426</v>
      </c>
      <c r="C322" s="11" t="s">
        <v>2427</v>
      </c>
      <c r="D322" s="11" t="s">
        <v>2409</v>
      </c>
      <c r="E322" s="13" t="s">
        <v>2466</v>
      </c>
      <c r="F322" s="12" t="s">
        <v>2467</v>
      </c>
      <c r="G322" s="1"/>
      <c r="H322" s="1"/>
      <c r="I322" s="1"/>
      <c r="J322" s="1"/>
    </row>
    <row r="323" spans="1:10" ht="18" customHeight="1">
      <c r="A323" s="1">
        <v>1172</v>
      </c>
      <c r="B323" s="11" t="s">
        <v>2428</v>
      </c>
      <c r="C323" s="11" t="s">
        <v>2429</v>
      </c>
      <c r="D323" s="11" t="s">
        <v>2409</v>
      </c>
      <c r="E323" s="13" t="s">
        <v>2466</v>
      </c>
      <c r="F323" s="12" t="s">
        <v>2467</v>
      </c>
      <c r="G323" s="1"/>
      <c r="H323" s="1"/>
      <c r="I323" s="1"/>
      <c r="J323" s="1"/>
    </row>
    <row r="324" spans="1:10" ht="18" customHeight="1">
      <c r="A324" s="1">
        <v>1173</v>
      </c>
      <c r="B324" s="11" t="s">
        <v>2430</v>
      </c>
      <c r="C324" s="11" t="s">
        <v>2431</v>
      </c>
      <c r="D324" s="11" t="s">
        <v>2409</v>
      </c>
      <c r="E324" s="13" t="s">
        <v>2468</v>
      </c>
      <c r="F324" s="12" t="s">
        <v>2467</v>
      </c>
      <c r="G324" s="1"/>
      <c r="H324" s="1"/>
      <c r="I324" s="1"/>
      <c r="J324" s="1"/>
    </row>
    <row r="325" spans="1:10" ht="18" customHeight="1">
      <c r="A325" s="1">
        <v>1174</v>
      </c>
      <c r="B325" s="11" t="s">
        <v>2432</v>
      </c>
      <c r="C325" s="11" t="s">
        <v>2433</v>
      </c>
      <c r="D325" s="11" t="s">
        <v>2409</v>
      </c>
      <c r="E325" s="13" t="s">
        <v>2468</v>
      </c>
      <c r="F325" s="12" t="s">
        <v>2467</v>
      </c>
      <c r="G325" s="1"/>
      <c r="H325" s="1"/>
      <c r="I325" s="1"/>
      <c r="J325" s="1"/>
    </row>
    <row r="326" spans="1:10" ht="18" customHeight="1">
      <c r="A326" s="1">
        <v>1175</v>
      </c>
      <c r="B326" s="11" t="s">
        <v>2434</v>
      </c>
      <c r="C326" s="11" t="s">
        <v>2435</v>
      </c>
      <c r="D326" s="11" t="s">
        <v>2409</v>
      </c>
      <c r="E326" s="13" t="s">
        <v>2468</v>
      </c>
      <c r="F326" s="12" t="s">
        <v>2467</v>
      </c>
      <c r="G326" s="1"/>
      <c r="H326" s="1"/>
      <c r="I326" s="1"/>
      <c r="J326" s="1"/>
    </row>
    <row r="327" spans="1:10" ht="18" customHeight="1">
      <c r="A327" s="1">
        <v>1176</v>
      </c>
      <c r="B327" s="11" t="s">
        <v>2436</v>
      </c>
      <c r="C327" s="11" t="s">
        <v>2437</v>
      </c>
      <c r="D327" s="11" t="s">
        <v>2409</v>
      </c>
      <c r="E327" s="13" t="s">
        <v>2468</v>
      </c>
      <c r="F327" s="12" t="s">
        <v>2467</v>
      </c>
      <c r="G327" s="1"/>
      <c r="H327" s="1"/>
      <c r="I327" s="1"/>
      <c r="J327" s="1"/>
    </row>
    <row r="328" spans="1:10" ht="18" customHeight="1">
      <c r="A328" s="1">
        <v>1177</v>
      </c>
      <c r="B328" s="11" t="s">
        <v>2438</v>
      </c>
      <c r="C328" s="11" t="s">
        <v>2439</v>
      </c>
      <c r="D328" s="11" t="s">
        <v>2409</v>
      </c>
      <c r="E328" s="13" t="s">
        <v>2468</v>
      </c>
      <c r="F328" s="12" t="s">
        <v>2467</v>
      </c>
      <c r="G328" s="1"/>
      <c r="H328" s="1"/>
      <c r="I328" s="1"/>
      <c r="J328" s="1"/>
    </row>
    <row r="329" spans="1:10" ht="18" customHeight="1">
      <c r="A329" s="1">
        <v>1178</v>
      </c>
      <c r="B329" s="11" t="s">
        <v>2440</v>
      </c>
      <c r="C329" s="11" t="s">
        <v>2441</v>
      </c>
      <c r="D329" s="11" t="s">
        <v>2409</v>
      </c>
      <c r="E329" s="13" t="s">
        <v>2468</v>
      </c>
      <c r="F329" s="12" t="s">
        <v>2467</v>
      </c>
      <c r="G329" s="1"/>
      <c r="H329" s="1"/>
      <c r="I329" s="1"/>
      <c r="J329" s="1"/>
    </row>
    <row r="330" spans="1:10" ht="18" customHeight="1">
      <c r="A330" s="1">
        <v>1179</v>
      </c>
      <c r="B330" s="11" t="s">
        <v>2442</v>
      </c>
      <c r="C330" s="11" t="s">
        <v>2443</v>
      </c>
      <c r="D330" s="11" t="s">
        <v>2409</v>
      </c>
      <c r="E330" s="13" t="s">
        <v>2468</v>
      </c>
      <c r="F330" s="12" t="s">
        <v>2467</v>
      </c>
      <c r="G330" s="1"/>
      <c r="H330" s="1"/>
      <c r="I330" s="1"/>
      <c r="J330" s="1"/>
    </row>
    <row r="331" spans="1:10" ht="18" customHeight="1">
      <c r="A331" s="1">
        <v>1180</v>
      </c>
      <c r="B331" s="11" t="s">
        <v>2444</v>
      </c>
      <c r="C331" s="11" t="s">
        <v>2445</v>
      </c>
      <c r="D331" s="11" t="s">
        <v>2409</v>
      </c>
      <c r="E331" s="13" t="s">
        <v>2468</v>
      </c>
      <c r="F331" s="12" t="s">
        <v>2467</v>
      </c>
      <c r="G331" s="1"/>
      <c r="H331" s="1"/>
      <c r="I331" s="1"/>
      <c r="J331" s="1"/>
    </row>
    <row r="332" spans="1:10" ht="18" customHeight="1">
      <c r="A332" s="1">
        <v>1181</v>
      </c>
      <c r="B332" s="11" t="s">
        <v>2446</v>
      </c>
      <c r="C332" s="11" t="s">
        <v>2447</v>
      </c>
      <c r="D332" s="11" t="s">
        <v>2409</v>
      </c>
      <c r="E332" s="13" t="s">
        <v>2468</v>
      </c>
      <c r="F332" s="12" t="s">
        <v>2467</v>
      </c>
      <c r="G332" s="1"/>
      <c r="H332" s="1"/>
      <c r="I332" s="1"/>
      <c r="J332" s="1"/>
    </row>
    <row r="333" spans="1:10" ht="18" customHeight="1">
      <c r="A333" s="1">
        <v>1182</v>
      </c>
      <c r="B333" s="11" t="s">
        <v>2448</v>
      </c>
      <c r="C333" s="11" t="s">
        <v>2449</v>
      </c>
      <c r="D333" s="11" t="s">
        <v>2409</v>
      </c>
      <c r="E333" s="13" t="s">
        <v>2468</v>
      </c>
      <c r="F333" s="12" t="s">
        <v>2467</v>
      </c>
      <c r="G333" s="1"/>
      <c r="H333" s="1"/>
      <c r="I333" s="1"/>
      <c r="J333" s="1"/>
    </row>
    <row r="334" spans="1:10" ht="18" customHeight="1">
      <c r="A334" s="18"/>
      <c r="B334" s="50"/>
      <c r="C334" s="50"/>
      <c r="D334" s="51"/>
      <c r="E334" s="51"/>
      <c r="F334" s="18"/>
      <c r="G334" s="51" t="s">
        <v>6944</v>
      </c>
      <c r="H334" s="18"/>
      <c r="I334" s="18"/>
      <c r="J334" s="18"/>
    </row>
    <row r="335" spans="1:10" ht="18" customHeight="1">
      <c r="A335" s="18"/>
      <c r="B335" s="50"/>
      <c r="C335" s="50"/>
      <c r="D335" s="51"/>
      <c r="F335" s="18"/>
      <c r="G335" s="18" t="s">
        <v>6945</v>
      </c>
      <c r="H335" s="18"/>
      <c r="I335" s="18"/>
      <c r="J335" s="18"/>
    </row>
    <row r="336" spans="1:10" ht="18" customHeight="1">
      <c r="A336" s="18"/>
      <c r="B336" s="50"/>
      <c r="C336" s="50"/>
      <c r="D336" s="51"/>
      <c r="E336" s="51"/>
      <c r="F336" s="18"/>
      <c r="I336" s="18"/>
      <c r="J336" s="18"/>
    </row>
    <row r="337" spans="1:10">
      <c r="A337" s="52" t="s">
        <v>6938</v>
      </c>
      <c r="B337" s="52"/>
      <c r="C337" s="52"/>
      <c r="D337" s="52"/>
      <c r="E337" s="52"/>
      <c r="F337" s="52"/>
      <c r="G337" s="52"/>
      <c r="H337" s="52"/>
      <c r="I337" s="52"/>
      <c r="J337" s="52"/>
    </row>
    <row r="338" spans="1:10">
      <c r="A338" s="52" t="s">
        <v>6929</v>
      </c>
      <c r="B338" s="52"/>
      <c r="C338" s="52"/>
      <c r="D338" s="52"/>
      <c r="E338" s="52"/>
      <c r="F338" s="52"/>
      <c r="G338" s="52"/>
      <c r="H338" s="52"/>
      <c r="I338" s="52"/>
      <c r="J338" s="52"/>
    </row>
    <row r="339" spans="1:10">
      <c r="A339" t="s">
        <v>6939</v>
      </c>
      <c r="C339" t="str">
        <f>F342</f>
        <v>Dra. Rini Fatmawati, M.Pd.</v>
      </c>
    </row>
    <row r="341" spans="1:10" ht="18" customHeight="1">
      <c r="A341" s="5" t="s">
        <v>0</v>
      </c>
      <c r="B341" s="10" t="s">
        <v>1</v>
      </c>
      <c r="C341" s="10" t="s">
        <v>2</v>
      </c>
      <c r="D341" s="12" t="s">
        <v>3</v>
      </c>
      <c r="E341" s="10" t="s">
        <v>29</v>
      </c>
      <c r="F341" s="10" t="s">
        <v>30</v>
      </c>
      <c r="G341" s="49" t="s">
        <v>6940</v>
      </c>
      <c r="H341" s="49" t="s">
        <v>6941</v>
      </c>
      <c r="I341" s="49" t="s">
        <v>6942</v>
      </c>
      <c r="J341" s="28" t="s">
        <v>6943</v>
      </c>
    </row>
    <row r="342" spans="1:10" ht="18" customHeight="1">
      <c r="A342" s="1">
        <v>509</v>
      </c>
      <c r="B342" s="11" t="s">
        <v>1088</v>
      </c>
      <c r="C342" s="11" t="s">
        <v>1089</v>
      </c>
      <c r="D342" s="11" t="s">
        <v>1015</v>
      </c>
      <c r="E342" s="11" t="s">
        <v>527</v>
      </c>
      <c r="F342" s="12" t="s">
        <v>1118</v>
      </c>
      <c r="G342" s="1"/>
      <c r="H342" s="1"/>
      <c r="I342" s="1"/>
      <c r="J342" s="1"/>
    </row>
    <row r="343" spans="1:10" ht="18" customHeight="1">
      <c r="A343" s="1">
        <v>510</v>
      </c>
      <c r="B343" s="11" t="s">
        <v>1090</v>
      </c>
      <c r="C343" s="11" t="s">
        <v>1091</v>
      </c>
      <c r="D343" s="11" t="s">
        <v>1015</v>
      </c>
      <c r="E343" s="11" t="s">
        <v>527</v>
      </c>
      <c r="F343" s="12" t="s">
        <v>1118</v>
      </c>
      <c r="G343" s="1"/>
      <c r="H343" s="1"/>
      <c r="I343" s="1"/>
      <c r="J343" s="1"/>
    </row>
    <row r="344" spans="1:10" ht="18" customHeight="1">
      <c r="A344" s="1">
        <v>511</v>
      </c>
      <c r="B344" s="11" t="s">
        <v>1092</v>
      </c>
      <c r="C344" s="11" t="s">
        <v>1093</v>
      </c>
      <c r="D344" s="11" t="s">
        <v>1015</v>
      </c>
      <c r="E344" s="11" t="s">
        <v>527</v>
      </c>
      <c r="F344" s="12" t="s">
        <v>1118</v>
      </c>
      <c r="G344" s="1"/>
      <c r="H344" s="1"/>
      <c r="I344" s="1"/>
      <c r="J344" s="1"/>
    </row>
    <row r="345" spans="1:10" ht="18" customHeight="1">
      <c r="A345" s="1">
        <v>512</v>
      </c>
      <c r="B345" s="11" t="s">
        <v>1094</v>
      </c>
      <c r="C345" s="11" t="s">
        <v>1095</v>
      </c>
      <c r="D345" s="11" t="s">
        <v>1015</v>
      </c>
      <c r="E345" s="11" t="s">
        <v>527</v>
      </c>
      <c r="F345" s="12" t="s">
        <v>1118</v>
      </c>
      <c r="G345" s="1"/>
      <c r="H345" s="1"/>
      <c r="I345" s="1"/>
      <c r="J345" s="1"/>
    </row>
    <row r="346" spans="1:10" ht="18" customHeight="1">
      <c r="A346" s="1">
        <v>513</v>
      </c>
      <c r="B346" s="11" t="s">
        <v>1096</v>
      </c>
      <c r="C346" s="11" t="s">
        <v>1097</v>
      </c>
      <c r="D346" s="11" t="s">
        <v>1015</v>
      </c>
      <c r="E346" s="11" t="s">
        <v>527</v>
      </c>
      <c r="F346" s="12" t="s">
        <v>1118</v>
      </c>
      <c r="G346" s="1"/>
      <c r="H346" s="1"/>
      <c r="I346" s="1"/>
      <c r="J346" s="1"/>
    </row>
    <row r="347" spans="1:10" ht="18" customHeight="1">
      <c r="A347" s="1">
        <v>559</v>
      </c>
      <c r="B347" s="11" t="s">
        <v>1189</v>
      </c>
      <c r="C347" s="11" t="s">
        <v>1190</v>
      </c>
      <c r="D347" s="11" t="s">
        <v>1015</v>
      </c>
      <c r="E347" s="11" t="s">
        <v>575</v>
      </c>
      <c r="F347" s="12" t="s">
        <v>1118</v>
      </c>
      <c r="G347" s="1"/>
      <c r="H347" s="1"/>
      <c r="I347" s="1"/>
      <c r="J347" s="1"/>
    </row>
    <row r="348" spans="1:10" ht="18" customHeight="1">
      <c r="A348" s="1">
        <v>560</v>
      </c>
      <c r="B348" s="11" t="s">
        <v>1191</v>
      </c>
      <c r="C348" s="11" t="s">
        <v>1192</v>
      </c>
      <c r="D348" s="11" t="s">
        <v>1015</v>
      </c>
      <c r="E348" s="11" t="s">
        <v>575</v>
      </c>
      <c r="F348" s="12" t="s">
        <v>1118</v>
      </c>
      <c r="G348" s="1"/>
      <c r="H348" s="1"/>
      <c r="I348" s="1"/>
      <c r="J348" s="1"/>
    </row>
    <row r="349" spans="1:10" ht="18" customHeight="1">
      <c r="A349" s="1">
        <v>561</v>
      </c>
      <c r="B349" s="11" t="s">
        <v>1193</v>
      </c>
      <c r="C349" s="11" t="s">
        <v>1194</v>
      </c>
      <c r="D349" s="11" t="s">
        <v>1015</v>
      </c>
      <c r="E349" s="11" t="s">
        <v>575</v>
      </c>
      <c r="F349" s="12" t="s">
        <v>1118</v>
      </c>
      <c r="G349" s="1"/>
      <c r="H349" s="1"/>
      <c r="I349" s="1"/>
      <c r="J349" s="1"/>
    </row>
    <row r="350" spans="1:10" ht="18" customHeight="1">
      <c r="A350" s="1">
        <v>562</v>
      </c>
      <c r="B350" s="11" t="s">
        <v>1195</v>
      </c>
      <c r="C350" s="11" t="s">
        <v>1196</v>
      </c>
      <c r="D350" s="11" t="s">
        <v>1015</v>
      </c>
      <c r="E350" s="11" t="s">
        <v>575</v>
      </c>
      <c r="F350" s="12" t="s">
        <v>1118</v>
      </c>
      <c r="G350" s="1"/>
      <c r="H350" s="1"/>
      <c r="I350" s="1"/>
      <c r="J350" s="1"/>
    </row>
    <row r="351" spans="1:10" ht="18" customHeight="1">
      <c r="A351" s="1">
        <v>563</v>
      </c>
      <c r="B351" s="11" t="s">
        <v>1197</v>
      </c>
      <c r="C351" s="11" t="s">
        <v>1198</v>
      </c>
      <c r="D351" s="11" t="s">
        <v>1015</v>
      </c>
      <c r="E351" s="11" t="s">
        <v>575</v>
      </c>
      <c r="F351" s="12" t="s">
        <v>1118</v>
      </c>
      <c r="G351" s="1"/>
      <c r="H351" s="1"/>
      <c r="I351" s="1"/>
      <c r="J351" s="1"/>
    </row>
    <row r="352" spans="1:10" ht="18" customHeight="1">
      <c r="A352" s="1">
        <v>569</v>
      </c>
      <c r="B352" s="11" t="s">
        <v>1209</v>
      </c>
      <c r="C352" s="11" t="s">
        <v>1210</v>
      </c>
      <c r="D352" s="11" t="s">
        <v>1015</v>
      </c>
      <c r="E352" s="11" t="s">
        <v>597</v>
      </c>
      <c r="F352" s="12" t="s">
        <v>1118</v>
      </c>
      <c r="G352" s="1"/>
      <c r="H352" s="1"/>
      <c r="I352" s="1"/>
      <c r="J352" s="1"/>
    </row>
    <row r="353" spans="1:10" ht="18" customHeight="1">
      <c r="A353" s="1">
        <v>570</v>
      </c>
      <c r="B353" s="11" t="s">
        <v>1211</v>
      </c>
      <c r="C353" s="11" t="s">
        <v>1212</v>
      </c>
      <c r="D353" s="11" t="s">
        <v>1015</v>
      </c>
      <c r="E353" s="11" t="s">
        <v>597</v>
      </c>
      <c r="F353" s="12" t="s">
        <v>1118</v>
      </c>
      <c r="G353" s="1"/>
      <c r="H353" s="1"/>
      <c r="I353" s="1"/>
      <c r="J353" s="1"/>
    </row>
    <row r="354" spans="1:10" ht="18" customHeight="1">
      <c r="A354" s="1">
        <v>571</v>
      </c>
      <c r="B354" s="11" t="s">
        <v>1213</v>
      </c>
      <c r="C354" s="11" t="s">
        <v>1214</v>
      </c>
      <c r="D354" s="11" t="s">
        <v>1015</v>
      </c>
      <c r="E354" s="11" t="s">
        <v>597</v>
      </c>
      <c r="F354" s="12" t="s">
        <v>1118</v>
      </c>
      <c r="G354" s="1"/>
      <c r="H354" s="1"/>
      <c r="I354" s="1"/>
      <c r="J354" s="1"/>
    </row>
    <row r="355" spans="1:10" ht="18" customHeight="1">
      <c r="A355" s="1">
        <v>572</v>
      </c>
      <c r="B355" s="11" t="s">
        <v>1215</v>
      </c>
      <c r="C355" s="11" t="s">
        <v>1216</v>
      </c>
      <c r="D355" s="11" t="s">
        <v>1015</v>
      </c>
      <c r="E355" s="11" t="s">
        <v>597</v>
      </c>
      <c r="F355" s="12" t="s">
        <v>1118</v>
      </c>
      <c r="G355" s="1"/>
      <c r="H355" s="1"/>
      <c r="I355" s="1"/>
      <c r="J355" s="1"/>
    </row>
    <row r="356" spans="1:10" ht="18" customHeight="1">
      <c r="A356" s="1">
        <v>573</v>
      </c>
      <c r="B356" s="11" t="s">
        <v>1217</v>
      </c>
      <c r="C356" s="11" t="s">
        <v>1218</v>
      </c>
      <c r="D356" s="11" t="s">
        <v>1015</v>
      </c>
      <c r="E356" s="11" t="s">
        <v>597</v>
      </c>
      <c r="F356" s="12" t="s">
        <v>1118</v>
      </c>
      <c r="G356" s="1"/>
      <c r="H356" s="1"/>
      <c r="I356" s="1"/>
      <c r="J356" s="1"/>
    </row>
    <row r="357" spans="1:10" ht="18" customHeight="1">
      <c r="A357" s="1">
        <v>574</v>
      </c>
      <c r="B357" s="11" t="s">
        <v>1220</v>
      </c>
      <c r="C357" s="11" t="s">
        <v>1221</v>
      </c>
      <c r="D357" s="11" t="s">
        <v>1015</v>
      </c>
      <c r="E357" s="11" t="s">
        <v>598</v>
      </c>
      <c r="F357" s="12" t="s">
        <v>1118</v>
      </c>
      <c r="G357" s="1"/>
      <c r="H357" s="1"/>
      <c r="I357" s="1"/>
      <c r="J357" s="1"/>
    </row>
    <row r="358" spans="1:10" ht="18" customHeight="1">
      <c r="A358" s="1">
        <v>575</v>
      </c>
      <c r="B358" s="11" t="s">
        <v>1222</v>
      </c>
      <c r="C358" s="11" t="s">
        <v>1223</v>
      </c>
      <c r="D358" s="11" t="s">
        <v>1015</v>
      </c>
      <c r="E358" s="11" t="s">
        <v>598</v>
      </c>
      <c r="F358" s="12" t="s">
        <v>1118</v>
      </c>
      <c r="G358" s="1"/>
      <c r="H358" s="1"/>
      <c r="I358" s="1"/>
      <c r="J358" s="1"/>
    </row>
    <row r="359" spans="1:10" ht="18" customHeight="1">
      <c r="A359" s="1">
        <v>576</v>
      </c>
      <c r="B359" s="11" t="s">
        <v>1224</v>
      </c>
      <c r="C359" s="11" t="s">
        <v>1225</v>
      </c>
      <c r="D359" s="11" t="s">
        <v>1015</v>
      </c>
      <c r="E359" s="11" t="s">
        <v>598</v>
      </c>
      <c r="F359" s="12" t="s">
        <v>1118</v>
      </c>
      <c r="G359" s="1"/>
      <c r="H359" s="1"/>
      <c r="I359" s="1"/>
      <c r="J359" s="1"/>
    </row>
    <row r="360" spans="1:10" ht="18" customHeight="1">
      <c r="A360" s="1">
        <v>577</v>
      </c>
      <c r="B360" s="11" t="s">
        <v>1226</v>
      </c>
      <c r="C360" s="11" t="s">
        <v>1227</v>
      </c>
      <c r="D360" s="11" t="s">
        <v>1015</v>
      </c>
      <c r="E360" s="11" t="s">
        <v>598</v>
      </c>
      <c r="F360" s="12" t="s">
        <v>1118</v>
      </c>
      <c r="G360" s="1"/>
      <c r="H360" s="1"/>
      <c r="I360" s="1"/>
      <c r="J360" s="1"/>
    </row>
    <row r="361" spans="1:10" ht="18" customHeight="1">
      <c r="A361" s="1">
        <v>578</v>
      </c>
      <c r="B361" s="11" t="s">
        <v>1228</v>
      </c>
      <c r="C361" s="11" t="s">
        <v>1229</v>
      </c>
      <c r="D361" s="11" t="s">
        <v>1015</v>
      </c>
      <c r="E361" s="11" t="s">
        <v>598</v>
      </c>
      <c r="F361" s="12" t="s">
        <v>1118</v>
      </c>
      <c r="G361" s="1"/>
      <c r="H361" s="1"/>
      <c r="I361" s="1"/>
      <c r="J361" s="1"/>
    </row>
    <row r="362" spans="1:10" ht="18" customHeight="1">
      <c r="A362" s="1">
        <v>579</v>
      </c>
      <c r="B362" s="11" t="s">
        <v>1230</v>
      </c>
      <c r="C362" s="11" t="s">
        <v>1231</v>
      </c>
      <c r="D362" s="11" t="s">
        <v>1015</v>
      </c>
      <c r="E362" s="11" t="s">
        <v>599</v>
      </c>
      <c r="F362" s="12" t="s">
        <v>1118</v>
      </c>
      <c r="G362" s="1"/>
      <c r="H362" s="1"/>
      <c r="I362" s="1"/>
      <c r="J362" s="1"/>
    </row>
    <row r="363" spans="1:10" ht="18" customHeight="1">
      <c r="A363" s="1">
        <v>580</v>
      </c>
      <c r="B363" s="11" t="s">
        <v>1232</v>
      </c>
      <c r="C363" s="11" t="s">
        <v>1233</v>
      </c>
      <c r="D363" s="11" t="s">
        <v>1015</v>
      </c>
      <c r="E363" s="11" t="s">
        <v>599</v>
      </c>
      <c r="F363" s="12" t="s">
        <v>1118</v>
      </c>
      <c r="G363" s="1"/>
      <c r="H363" s="1"/>
      <c r="I363" s="1"/>
      <c r="J363" s="1"/>
    </row>
    <row r="364" spans="1:10" ht="18" customHeight="1">
      <c r="A364" s="1">
        <v>581</v>
      </c>
      <c r="B364" s="11" t="s">
        <v>1234</v>
      </c>
      <c r="C364" s="11" t="s">
        <v>1235</v>
      </c>
      <c r="D364" s="11" t="s">
        <v>1015</v>
      </c>
      <c r="E364" s="11" t="s">
        <v>599</v>
      </c>
      <c r="F364" s="12" t="s">
        <v>1118</v>
      </c>
      <c r="G364" s="1"/>
      <c r="H364" s="1"/>
      <c r="I364" s="1"/>
      <c r="J364" s="1"/>
    </row>
    <row r="365" spans="1:10" ht="18" customHeight="1">
      <c r="A365" s="1">
        <v>582</v>
      </c>
      <c r="B365" s="11" t="s">
        <v>1236</v>
      </c>
      <c r="C365" s="11" t="s">
        <v>1237</v>
      </c>
      <c r="D365" s="11" t="s">
        <v>1015</v>
      </c>
      <c r="E365" s="11" t="s">
        <v>599</v>
      </c>
      <c r="F365" s="12" t="s">
        <v>1118</v>
      </c>
      <c r="G365" s="1"/>
      <c r="H365" s="1"/>
      <c r="I365" s="1"/>
      <c r="J365" s="1"/>
    </row>
    <row r="366" spans="1:10" ht="18" customHeight="1">
      <c r="A366" s="1">
        <v>583</v>
      </c>
      <c r="B366" s="11" t="s">
        <v>1238</v>
      </c>
      <c r="C366" s="11" t="s">
        <v>1239</v>
      </c>
      <c r="D366" s="11" t="s">
        <v>1015</v>
      </c>
      <c r="E366" s="11" t="s">
        <v>599</v>
      </c>
      <c r="F366" s="12" t="s">
        <v>1118</v>
      </c>
      <c r="G366" s="1"/>
      <c r="H366" s="1"/>
      <c r="I366" s="1"/>
      <c r="J366" s="1"/>
    </row>
    <row r="367" spans="1:10" ht="18" customHeight="1">
      <c r="A367" s="18"/>
      <c r="B367" s="50"/>
      <c r="C367" s="50"/>
      <c r="D367" s="51"/>
      <c r="E367" s="51"/>
      <c r="F367" s="18"/>
      <c r="G367" s="18"/>
      <c r="H367" s="18"/>
      <c r="I367" s="18"/>
      <c r="J367" s="18"/>
    </row>
    <row r="368" spans="1:10" ht="18" customHeight="1">
      <c r="A368" s="18"/>
      <c r="B368" s="50"/>
      <c r="C368" s="50"/>
      <c r="D368" s="51"/>
      <c r="F368" s="18"/>
      <c r="G368" s="51" t="s">
        <v>6944</v>
      </c>
      <c r="H368" s="18"/>
      <c r="I368" s="18"/>
      <c r="J368" s="18"/>
    </row>
    <row r="369" spans="1:10" ht="18" customHeight="1">
      <c r="A369" s="18"/>
      <c r="B369" s="50"/>
      <c r="C369" s="50"/>
      <c r="D369" s="51"/>
      <c r="E369" s="51"/>
      <c r="F369" s="18"/>
      <c r="G369" s="18" t="s">
        <v>6945</v>
      </c>
      <c r="I369" s="18"/>
      <c r="J369" s="18"/>
    </row>
    <row r="370" spans="1:10" ht="18" customHeight="1">
      <c r="A370" s="18"/>
      <c r="B370" s="50"/>
      <c r="C370" s="50"/>
      <c r="D370" s="51"/>
      <c r="E370" s="51"/>
      <c r="F370" s="18"/>
      <c r="G370" s="18"/>
      <c r="H370" s="18"/>
      <c r="I370" s="18"/>
      <c r="J370" s="18"/>
    </row>
    <row r="371" spans="1:10">
      <c r="A371" s="52" t="s">
        <v>6938</v>
      </c>
      <c r="B371" s="52"/>
      <c r="C371" s="52"/>
      <c r="D371" s="52"/>
      <c r="E371" s="52"/>
      <c r="F371" s="52"/>
      <c r="G371" s="52"/>
      <c r="H371" s="52"/>
      <c r="I371" s="52"/>
      <c r="J371" s="52"/>
    </row>
    <row r="372" spans="1:10">
      <c r="A372" s="52" t="s">
        <v>6929</v>
      </c>
      <c r="B372" s="52"/>
      <c r="C372" s="52"/>
      <c r="D372" s="52"/>
      <c r="E372" s="52"/>
      <c r="F372" s="52"/>
      <c r="G372" s="52"/>
      <c r="H372" s="52"/>
      <c r="I372" s="52"/>
      <c r="J372" s="52"/>
    </row>
    <row r="373" spans="1:10">
      <c r="A373" t="s">
        <v>6939</v>
      </c>
      <c r="C373" t="str">
        <f>F376</f>
        <v>Dra. Risminawati, M.Pd</v>
      </c>
    </row>
    <row r="375" spans="1:10" ht="18" customHeight="1">
      <c r="A375" s="5" t="s">
        <v>0</v>
      </c>
      <c r="B375" s="10" t="s">
        <v>1</v>
      </c>
      <c r="C375" s="10" t="s">
        <v>2</v>
      </c>
      <c r="D375" s="12" t="s">
        <v>3</v>
      </c>
      <c r="E375" s="10" t="s">
        <v>29</v>
      </c>
      <c r="F375" s="10" t="s">
        <v>30</v>
      </c>
      <c r="G375" s="49" t="s">
        <v>6940</v>
      </c>
      <c r="H375" s="49" t="s">
        <v>6941</v>
      </c>
      <c r="I375" s="49" t="s">
        <v>6942</v>
      </c>
      <c r="J375" s="28" t="s">
        <v>6943</v>
      </c>
    </row>
    <row r="376" spans="1:10" ht="18" customHeight="1">
      <c r="A376" s="1">
        <v>1183</v>
      </c>
      <c r="B376" s="11" t="s">
        <v>2450</v>
      </c>
      <c r="C376" s="11" t="s">
        <v>2451</v>
      </c>
      <c r="D376" s="11" t="s">
        <v>2409</v>
      </c>
      <c r="E376" s="13" t="s">
        <v>2469</v>
      </c>
      <c r="F376" s="12" t="s">
        <v>2470</v>
      </c>
      <c r="G376" s="1"/>
      <c r="H376" s="1"/>
      <c r="I376" s="1"/>
      <c r="J376" s="1"/>
    </row>
    <row r="377" spans="1:10" ht="18" customHeight="1">
      <c r="A377" s="1">
        <v>1184</v>
      </c>
      <c r="B377" s="11" t="s">
        <v>2452</v>
      </c>
      <c r="C377" s="11" t="s">
        <v>2453</v>
      </c>
      <c r="D377" s="11" t="s">
        <v>2409</v>
      </c>
      <c r="E377" s="13" t="s">
        <v>2469</v>
      </c>
      <c r="F377" s="12" t="s">
        <v>2470</v>
      </c>
      <c r="G377" s="1"/>
      <c r="H377" s="1"/>
      <c r="I377" s="1"/>
      <c r="J377" s="1"/>
    </row>
    <row r="378" spans="1:10" ht="18" customHeight="1">
      <c r="A378" s="1">
        <v>1185</v>
      </c>
      <c r="B378" s="11" t="s">
        <v>2454</v>
      </c>
      <c r="C378" s="11" t="s">
        <v>2455</v>
      </c>
      <c r="D378" s="11" t="s">
        <v>2409</v>
      </c>
      <c r="E378" s="13" t="s">
        <v>2469</v>
      </c>
      <c r="F378" s="12" t="s">
        <v>2470</v>
      </c>
      <c r="G378" s="1"/>
      <c r="H378" s="1"/>
      <c r="I378" s="1"/>
      <c r="J378" s="1"/>
    </row>
    <row r="379" spans="1:10" ht="18" customHeight="1">
      <c r="A379" s="1">
        <v>1186</v>
      </c>
      <c r="B379" s="11" t="s">
        <v>2456</v>
      </c>
      <c r="C379" s="11" t="s">
        <v>2457</v>
      </c>
      <c r="D379" s="11" t="s">
        <v>2409</v>
      </c>
      <c r="E379" s="13" t="s">
        <v>2469</v>
      </c>
      <c r="F379" s="12" t="s">
        <v>2470</v>
      </c>
      <c r="G379" s="1"/>
      <c r="H379" s="1"/>
      <c r="I379" s="1"/>
      <c r="J379" s="1"/>
    </row>
    <row r="380" spans="1:10" ht="18" customHeight="1">
      <c r="A380" s="1">
        <v>1187</v>
      </c>
      <c r="B380" s="11" t="s">
        <v>2458</v>
      </c>
      <c r="C380" s="11" t="s">
        <v>2459</v>
      </c>
      <c r="D380" s="11" t="s">
        <v>2409</v>
      </c>
      <c r="E380" s="13" t="s">
        <v>2469</v>
      </c>
      <c r="F380" s="12" t="s">
        <v>2470</v>
      </c>
      <c r="G380" s="1"/>
      <c r="H380" s="1"/>
      <c r="I380" s="1"/>
      <c r="J380" s="1"/>
    </row>
    <row r="381" spans="1:10" ht="18" customHeight="1">
      <c r="A381" s="1">
        <v>1188</v>
      </c>
      <c r="B381" s="11" t="s">
        <v>2460</v>
      </c>
      <c r="C381" s="11" t="s">
        <v>2461</v>
      </c>
      <c r="D381" s="11" t="s">
        <v>2409</v>
      </c>
      <c r="E381" s="13" t="s">
        <v>2469</v>
      </c>
      <c r="F381" s="12" t="s">
        <v>2470</v>
      </c>
      <c r="G381" s="1"/>
      <c r="H381" s="1"/>
      <c r="I381" s="1"/>
      <c r="J381" s="1"/>
    </row>
    <row r="382" spans="1:10" ht="18" customHeight="1">
      <c r="A382" s="1">
        <v>1189</v>
      </c>
      <c r="B382" s="11" t="s">
        <v>2462</v>
      </c>
      <c r="C382" s="11" t="s">
        <v>2463</v>
      </c>
      <c r="D382" s="11" t="s">
        <v>2409</v>
      </c>
      <c r="E382" s="13" t="s">
        <v>2469</v>
      </c>
      <c r="F382" s="12" t="s">
        <v>2470</v>
      </c>
      <c r="G382" s="1"/>
      <c r="H382" s="1"/>
      <c r="I382" s="1"/>
      <c r="J382" s="1"/>
    </row>
    <row r="383" spans="1:10" ht="18" customHeight="1">
      <c r="A383" s="1">
        <v>1190</v>
      </c>
      <c r="B383" s="11" t="s">
        <v>2464</v>
      </c>
      <c r="C383" s="11" t="s">
        <v>2465</v>
      </c>
      <c r="D383" s="11" t="s">
        <v>2409</v>
      </c>
      <c r="E383" s="13" t="s">
        <v>2469</v>
      </c>
      <c r="F383" s="12" t="s">
        <v>2470</v>
      </c>
      <c r="G383" s="1"/>
      <c r="H383" s="1"/>
      <c r="I383" s="1"/>
      <c r="J383" s="1"/>
    </row>
    <row r="384" spans="1:10" ht="18" customHeight="1">
      <c r="A384" s="1">
        <v>1191</v>
      </c>
      <c r="B384" s="11" t="s">
        <v>2471</v>
      </c>
      <c r="C384" s="11" t="s">
        <v>2472</v>
      </c>
      <c r="D384" s="11" t="s">
        <v>2409</v>
      </c>
      <c r="E384" s="13" t="s">
        <v>2469</v>
      </c>
      <c r="F384" s="12" t="s">
        <v>2470</v>
      </c>
      <c r="G384" s="1"/>
      <c r="H384" s="1"/>
      <c r="I384" s="1"/>
      <c r="J384" s="1"/>
    </row>
    <row r="385" spans="1:10" ht="18" customHeight="1">
      <c r="A385" s="1">
        <v>1192</v>
      </c>
      <c r="B385" s="11" t="s">
        <v>2473</v>
      </c>
      <c r="C385" s="11" t="s">
        <v>2474</v>
      </c>
      <c r="D385" s="11" t="s">
        <v>2409</v>
      </c>
      <c r="E385" s="13" t="s">
        <v>2493</v>
      </c>
      <c r="F385" s="12" t="s">
        <v>2470</v>
      </c>
      <c r="G385" s="1"/>
      <c r="H385" s="1"/>
      <c r="I385" s="1"/>
      <c r="J385" s="1"/>
    </row>
    <row r="386" spans="1:10" ht="18" customHeight="1">
      <c r="A386" s="1">
        <v>1193</v>
      </c>
      <c r="B386" s="11" t="s">
        <v>2475</v>
      </c>
      <c r="C386" s="11" t="s">
        <v>2476</v>
      </c>
      <c r="D386" s="11" t="s">
        <v>2409</v>
      </c>
      <c r="E386" s="13" t="s">
        <v>2493</v>
      </c>
      <c r="F386" s="12" t="s">
        <v>2470</v>
      </c>
      <c r="G386" s="1"/>
      <c r="H386" s="1"/>
      <c r="I386" s="1"/>
      <c r="J386" s="1"/>
    </row>
    <row r="387" spans="1:10" ht="18" customHeight="1">
      <c r="A387" s="1">
        <v>1194</v>
      </c>
      <c r="B387" s="11" t="s">
        <v>2477</v>
      </c>
      <c r="C387" s="11" t="s">
        <v>2478</v>
      </c>
      <c r="D387" s="11" t="s">
        <v>2409</v>
      </c>
      <c r="E387" s="13" t="s">
        <v>2493</v>
      </c>
      <c r="F387" s="12" t="s">
        <v>2470</v>
      </c>
      <c r="G387" s="1"/>
      <c r="H387" s="1"/>
      <c r="I387" s="1"/>
      <c r="J387" s="1"/>
    </row>
    <row r="388" spans="1:10" ht="18" customHeight="1">
      <c r="A388" s="1">
        <v>1195</v>
      </c>
      <c r="B388" s="11" t="s">
        <v>2479</v>
      </c>
      <c r="C388" s="11" t="s">
        <v>2480</v>
      </c>
      <c r="D388" s="11" t="s">
        <v>2409</v>
      </c>
      <c r="E388" s="13" t="s">
        <v>2493</v>
      </c>
      <c r="F388" s="12" t="s">
        <v>2470</v>
      </c>
      <c r="G388" s="1"/>
      <c r="H388" s="1"/>
      <c r="I388" s="1"/>
      <c r="J388" s="1"/>
    </row>
    <row r="389" spans="1:10" ht="18" customHeight="1">
      <c r="A389" s="1">
        <v>1196</v>
      </c>
      <c r="B389" s="11" t="s">
        <v>2481</v>
      </c>
      <c r="C389" s="11" t="s">
        <v>2482</v>
      </c>
      <c r="D389" s="11" t="s">
        <v>2409</v>
      </c>
      <c r="E389" s="13" t="s">
        <v>2493</v>
      </c>
      <c r="F389" s="12" t="s">
        <v>2470</v>
      </c>
      <c r="G389" s="1"/>
      <c r="H389" s="1"/>
      <c r="I389" s="1"/>
      <c r="J389" s="1"/>
    </row>
    <row r="390" spans="1:10" ht="18" customHeight="1">
      <c r="A390" s="1">
        <v>1197</v>
      </c>
      <c r="B390" s="11" t="s">
        <v>2483</v>
      </c>
      <c r="C390" s="11" t="s">
        <v>2484</v>
      </c>
      <c r="D390" s="11" t="s">
        <v>2409</v>
      </c>
      <c r="E390" s="13" t="s">
        <v>2493</v>
      </c>
      <c r="F390" s="12" t="s">
        <v>2470</v>
      </c>
      <c r="G390" s="1"/>
      <c r="H390" s="1"/>
      <c r="I390" s="1"/>
      <c r="J390" s="1"/>
    </row>
    <row r="391" spans="1:10" ht="18" customHeight="1">
      <c r="A391" s="1">
        <v>1198</v>
      </c>
      <c r="B391" s="11" t="s">
        <v>2485</v>
      </c>
      <c r="C391" s="11" t="s">
        <v>2486</v>
      </c>
      <c r="D391" s="11" t="s">
        <v>2409</v>
      </c>
      <c r="E391" s="13" t="s">
        <v>2493</v>
      </c>
      <c r="F391" s="12" t="s">
        <v>2470</v>
      </c>
      <c r="G391" s="1"/>
      <c r="H391" s="1"/>
      <c r="I391" s="1"/>
      <c r="J391" s="1"/>
    </row>
    <row r="392" spans="1:10" ht="18" customHeight="1">
      <c r="A392" s="1">
        <v>1199</v>
      </c>
      <c r="B392" s="11" t="s">
        <v>2487</v>
      </c>
      <c r="C392" s="11" t="s">
        <v>2488</v>
      </c>
      <c r="D392" s="11" t="s">
        <v>2409</v>
      </c>
      <c r="E392" s="13" t="s">
        <v>2493</v>
      </c>
      <c r="F392" s="12" t="s">
        <v>2470</v>
      </c>
      <c r="G392" s="1"/>
      <c r="H392" s="1"/>
      <c r="I392" s="1"/>
      <c r="J392" s="1"/>
    </row>
    <row r="393" spans="1:10" ht="18" customHeight="1">
      <c r="A393" s="1">
        <v>1200</v>
      </c>
      <c r="B393" s="11" t="s">
        <v>2489</v>
      </c>
      <c r="C393" s="11" t="s">
        <v>2490</v>
      </c>
      <c r="D393" s="11" t="s">
        <v>2409</v>
      </c>
      <c r="E393" s="13" t="s">
        <v>2493</v>
      </c>
      <c r="F393" s="12" t="s">
        <v>2470</v>
      </c>
      <c r="G393" s="1"/>
      <c r="H393" s="1"/>
      <c r="I393" s="1"/>
      <c r="J393" s="1"/>
    </row>
    <row r="394" spans="1:10" ht="18" customHeight="1">
      <c r="A394" s="1">
        <v>1201</v>
      </c>
      <c r="B394" s="11" t="s">
        <v>2491</v>
      </c>
      <c r="C394" s="11" t="s">
        <v>2492</v>
      </c>
      <c r="D394" s="11" t="s">
        <v>2409</v>
      </c>
      <c r="E394" s="13" t="s">
        <v>2493</v>
      </c>
      <c r="F394" s="12" t="s">
        <v>2470</v>
      </c>
      <c r="G394" s="1"/>
      <c r="H394" s="1"/>
      <c r="I394" s="1"/>
      <c r="J394" s="1"/>
    </row>
    <row r="395" spans="1:10" ht="18" customHeight="1">
      <c r="A395" s="1">
        <v>1400</v>
      </c>
      <c r="B395" s="11" t="s">
        <v>6868</v>
      </c>
      <c r="C395" s="11" t="s">
        <v>6869</v>
      </c>
      <c r="D395" s="11" t="s">
        <v>2409</v>
      </c>
      <c r="E395" s="13" t="s">
        <v>2469</v>
      </c>
      <c r="F395" s="12" t="s">
        <v>2470</v>
      </c>
      <c r="G395" s="1"/>
      <c r="H395" s="1"/>
      <c r="I395" s="1"/>
      <c r="J395" s="1"/>
    </row>
    <row r="396" spans="1:10" ht="18" customHeight="1">
      <c r="A396" s="18"/>
      <c r="B396" s="50"/>
      <c r="C396" s="50"/>
      <c r="D396" s="51"/>
      <c r="E396" s="51"/>
      <c r="F396" s="18"/>
      <c r="G396" s="18"/>
      <c r="H396" s="18"/>
      <c r="I396" s="18"/>
      <c r="J396" s="18"/>
    </row>
    <row r="397" spans="1:10" ht="18" customHeight="1">
      <c r="A397" s="18"/>
      <c r="B397" s="50"/>
      <c r="C397" s="50"/>
      <c r="D397" s="51"/>
      <c r="F397" s="18"/>
      <c r="G397" s="51" t="s">
        <v>6944</v>
      </c>
      <c r="H397" s="18"/>
      <c r="I397" s="18"/>
      <c r="J397" s="18"/>
    </row>
    <row r="398" spans="1:10" ht="18" customHeight="1">
      <c r="A398" s="18"/>
      <c r="B398" s="50"/>
      <c r="C398" s="50"/>
      <c r="D398" s="51"/>
      <c r="E398" s="51"/>
      <c r="F398" s="18"/>
      <c r="G398" s="18" t="s">
        <v>6945</v>
      </c>
      <c r="I398" s="18"/>
      <c r="J398" s="18"/>
    </row>
    <row r="399" spans="1:10" ht="18" customHeight="1">
      <c r="A399" s="18"/>
      <c r="B399" s="50"/>
      <c r="C399" s="50"/>
      <c r="D399" s="51"/>
      <c r="E399" s="51"/>
      <c r="F399" s="18"/>
      <c r="G399" s="18"/>
      <c r="H399" s="18"/>
      <c r="I399" s="18"/>
      <c r="J399" s="18"/>
    </row>
    <row r="400" spans="1:10">
      <c r="A400" s="52" t="s">
        <v>6938</v>
      </c>
      <c r="B400" s="52"/>
      <c r="C400" s="52"/>
      <c r="D400" s="52"/>
      <c r="E400" s="52"/>
      <c r="F400" s="52"/>
      <c r="G400" s="52"/>
      <c r="H400" s="52"/>
      <c r="I400" s="52"/>
      <c r="J400" s="52"/>
    </row>
    <row r="401" spans="1:10">
      <c r="A401" s="52" t="s">
        <v>6929</v>
      </c>
      <c r="B401" s="52"/>
      <c r="C401" s="52"/>
      <c r="D401" s="52"/>
      <c r="E401" s="52"/>
      <c r="F401" s="52"/>
      <c r="G401" s="52"/>
      <c r="H401" s="52"/>
      <c r="I401" s="52"/>
      <c r="J401" s="52"/>
    </row>
    <row r="402" spans="1:10">
      <c r="A402" t="s">
        <v>6939</v>
      </c>
      <c r="C402" t="str">
        <f>F405</f>
        <v>Dra. Sri Arfiah, S.H., M.Pd.</v>
      </c>
    </row>
    <row r="404" spans="1:10" ht="18" customHeight="1">
      <c r="A404" s="5" t="s">
        <v>0</v>
      </c>
      <c r="B404" s="10" t="s">
        <v>1</v>
      </c>
      <c r="C404" s="10" t="s">
        <v>2</v>
      </c>
      <c r="D404" s="12" t="s">
        <v>3</v>
      </c>
      <c r="E404" s="10" t="s">
        <v>29</v>
      </c>
      <c r="F404" s="10" t="s">
        <v>30</v>
      </c>
      <c r="G404" s="49" t="s">
        <v>6940</v>
      </c>
      <c r="H404" s="49" t="s">
        <v>6941</v>
      </c>
      <c r="I404" s="49" t="s">
        <v>6942</v>
      </c>
      <c r="J404" s="28" t="s">
        <v>6943</v>
      </c>
    </row>
    <row r="405" spans="1:10" ht="18" customHeight="1">
      <c r="A405" s="1">
        <v>226</v>
      </c>
      <c r="B405" s="11" t="s">
        <v>484</v>
      </c>
      <c r="C405" s="11" t="s">
        <v>485</v>
      </c>
      <c r="D405" s="11" t="s">
        <v>486</v>
      </c>
      <c r="E405" s="11" t="s">
        <v>501</v>
      </c>
      <c r="F405" s="12" t="s">
        <v>502</v>
      </c>
      <c r="G405" s="1"/>
      <c r="H405" s="1"/>
      <c r="I405" s="1"/>
      <c r="J405" s="1"/>
    </row>
    <row r="406" spans="1:10" ht="18" customHeight="1">
      <c r="A406" s="1">
        <v>227</v>
      </c>
      <c r="B406" s="11" t="s">
        <v>487</v>
      </c>
      <c r="C406" s="11" t="s">
        <v>488</v>
      </c>
      <c r="D406" s="11" t="s">
        <v>486</v>
      </c>
      <c r="E406" s="11" t="s">
        <v>501</v>
      </c>
      <c r="F406" s="12" t="s">
        <v>502</v>
      </c>
      <c r="G406" s="1"/>
      <c r="H406" s="1"/>
      <c r="I406" s="1"/>
      <c r="J406" s="1"/>
    </row>
    <row r="407" spans="1:10" ht="18" customHeight="1">
      <c r="A407" s="1">
        <v>228</v>
      </c>
      <c r="B407" s="11" t="s">
        <v>489</v>
      </c>
      <c r="C407" s="11" t="s">
        <v>490</v>
      </c>
      <c r="D407" s="11" t="s">
        <v>486</v>
      </c>
      <c r="E407" s="11" t="s">
        <v>503</v>
      </c>
      <c r="F407" s="12" t="s">
        <v>502</v>
      </c>
      <c r="G407" s="1"/>
      <c r="H407" s="1"/>
      <c r="I407" s="1"/>
      <c r="J407" s="1"/>
    </row>
    <row r="408" spans="1:10" ht="18" customHeight="1">
      <c r="A408" s="1">
        <v>229</v>
      </c>
      <c r="B408" s="11" t="s">
        <v>491</v>
      </c>
      <c r="C408" s="11" t="s">
        <v>492</v>
      </c>
      <c r="D408" s="11" t="s">
        <v>486</v>
      </c>
      <c r="E408" s="11" t="s">
        <v>503</v>
      </c>
      <c r="F408" s="12" t="s">
        <v>502</v>
      </c>
      <c r="G408" s="1"/>
      <c r="H408" s="1"/>
      <c r="I408" s="1"/>
      <c r="J408" s="1"/>
    </row>
    <row r="409" spans="1:10" ht="18" customHeight="1">
      <c r="A409" s="1">
        <v>230</v>
      </c>
      <c r="B409" s="11" t="s">
        <v>493</v>
      </c>
      <c r="C409" s="11" t="s">
        <v>494</v>
      </c>
      <c r="D409" s="11" t="s">
        <v>486</v>
      </c>
      <c r="E409" s="11" t="s">
        <v>504</v>
      </c>
      <c r="F409" s="12" t="s">
        <v>502</v>
      </c>
      <c r="G409" s="1"/>
      <c r="H409" s="1"/>
      <c r="I409" s="1"/>
      <c r="J409" s="1"/>
    </row>
    <row r="410" spans="1:10" ht="18" customHeight="1">
      <c r="A410" s="1">
        <v>231</v>
      </c>
      <c r="B410" s="11" t="s">
        <v>495</v>
      </c>
      <c r="C410" s="11" t="s">
        <v>496</v>
      </c>
      <c r="D410" s="11" t="s">
        <v>486</v>
      </c>
      <c r="E410" s="11" t="s">
        <v>504</v>
      </c>
      <c r="F410" s="12" t="s">
        <v>502</v>
      </c>
      <c r="G410" s="1"/>
      <c r="H410" s="1"/>
      <c r="I410" s="1"/>
      <c r="J410" s="1"/>
    </row>
    <row r="411" spans="1:10" ht="18" customHeight="1">
      <c r="A411" s="1">
        <v>232</v>
      </c>
      <c r="B411" s="11" t="s">
        <v>497</v>
      </c>
      <c r="C411" s="11" t="s">
        <v>498</v>
      </c>
      <c r="D411" s="11" t="s">
        <v>486</v>
      </c>
      <c r="E411" s="11" t="s">
        <v>505</v>
      </c>
      <c r="F411" s="12" t="s">
        <v>502</v>
      </c>
      <c r="G411" s="1"/>
      <c r="H411" s="1"/>
      <c r="I411" s="1"/>
      <c r="J411" s="1"/>
    </row>
    <row r="412" spans="1:10" ht="18" customHeight="1">
      <c r="A412" s="1">
        <v>233</v>
      </c>
      <c r="B412" s="11" t="s">
        <v>499</v>
      </c>
      <c r="C412" s="11" t="s">
        <v>500</v>
      </c>
      <c r="D412" s="11" t="s">
        <v>486</v>
      </c>
      <c r="E412" s="11" t="s">
        <v>505</v>
      </c>
      <c r="F412" s="12" t="s">
        <v>502</v>
      </c>
      <c r="G412" s="1"/>
      <c r="H412" s="1"/>
      <c r="I412" s="1"/>
      <c r="J412" s="1"/>
    </row>
    <row r="413" spans="1:10" ht="18" customHeight="1">
      <c r="A413" s="1">
        <v>234</v>
      </c>
      <c r="B413" s="11" t="s">
        <v>506</v>
      </c>
      <c r="C413" s="11" t="s">
        <v>507</v>
      </c>
      <c r="D413" s="11" t="s">
        <v>486</v>
      </c>
      <c r="E413" s="11" t="s">
        <v>516</v>
      </c>
      <c r="F413" s="12" t="s">
        <v>502</v>
      </c>
      <c r="G413" s="1"/>
      <c r="H413" s="1"/>
      <c r="I413" s="1"/>
      <c r="J413" s="1"/>
    </row>
    <row r="414" spans="1:10" ht="18" customHeight="1">
      <c r="A414" s="1">
        <v>235</v>
      </c>
      <c r="B414" s="11" t="s">
        <v>508</v>
      </c>
      <c r="C414" s="11" t="s">
        <v>509</v>
      </c>
      <c r="D414" s="11" t="s">
        <v>486</v>
      </c>
      <c r="E414" s="11" t="s">
        <v>516</v>
      </c>
      <c r="F414" s="12" t="s">
        <v>502</v>
      </c>
      <c r="G414" s="1"/>
      <c r="H414" s="1"/>
      <c r="I414" s="1"/>
      <c r="J414" s="1"/>
    </row>
    <row r="415" spans="1:10" ht="18" customHeight="1">
      <c r="A415" s="1">
        <v>236</v>
      </c>
      <c r="B415" s="11" t="s">
        <v>510</v>
      </c>
      <c r="C415" s="11" t="s">
        <v>511</v>
      </c>
      <c r="D415" s="11" t="s">
        <v>486</v>
      </c>
      <c r="E415" s="11" t="s">
        <v>517</v>
      </c>
      <c r="F415" s="12" t="s">
        <v>502</v>
      </c>
      <c r="G415" s="1"/>
      <c r="H415" s="1"/>
      <c r="I415" s="1"/>
      <c r="J415" s="1"/>
    </row>
    <row r="416" spans="1:10" ht="18" customHeight="1">
      <c r="A416" s="1">
        <v>237</v>
      </c>
      <c r="B416" s="11" t="s">
        <v>512</v>
      </c>
      <c r="C416" s="11" t="s">
        <v>513</v>
      </c>
      <c r="D416" s="11" t="s">
        <v>486</v>
      </c>
      <c r="E416" s="11" t="s">
        <v>517</v>
      </c>
      <c r="F416" s="12" t="s">
        <v>502</v>
      </c>
      <c r="G416" s="1"/>
      <c r="H416" s="1"/>
      <c r="I416" s="1"/>
      <c r="J416" s="1"/>
    </row>
    <row r="417" spans="1:10" ht="18" customHeight="1">
      <c r="A417" s="1">
        <v>238</v>
      </c>
      <c r="B417" s="11" t="s">
        <v>514</v>
      </c>
      <c r="C417" s="11" t="s">
        <v>515</v>
      </c>
      <c r="D417" s="11" t="s">
        <v>486</v>
      </c>
      <c r="E417" s="11" t="s">
        <v>518</v>
      </c>
      <c r="F417" s="12" t="s">
        <v>502</v>
      </c>
      <c r="G417" s="1"/>
      <c r="H417" s="1"/>
      <c r="I417" s="1"/>
      <c r="J417" s="1"/>
    </row>
    <row r="418" spans="1:10" ht="18" customHeight="1">
      <c r="A418" s="1">
        <v>239</v>
      </c>
      <c r="B418" s="11" t="s">
        <v>519</v>
      </c>
      <c r="C418" s="11" t="s">
        <v>520</v>
      </c>
      <c r="D418" s="11" t="s">
        <v>486</v>
      </c>
      <c r="E418" s="11" t="s">
        <v>518</v>
      </c>
      <c r="F418" s="12" t="s">
        <v>502</v>
      </c>
      <c r="G418" s="1"/>
      <c r="H418" s="1"/>
      <c r="I418" s="1"/>
      <c r="J418" s="1"/>
    </row>
    <row r="419" spans="1:10" ht="18" customHeight="1">
      <c r="A419" s="1">
        <v>240</v>
      </c>
      <c r="B419" s="11" t="s">
        <v>521</v>
      </c>
      <c r="C419" s="11" t="s">
        <v>522</v>
      </c>
      <c r="D419" s="11" t="s">
        <v>486</v>
      </c>
      <c r="E419" s="11" t="s">
        <v>527</v>
      </c>
      <c r="F419" s="12" t="s">
        <v>502</v>
      </c>
      <c r="G419" s="1"/>
      <c r="H419" s="1"/>
      <c r="I419" s="1"/>
      <c r="J419" s="1"/>
    </row>
    <row r="420" spans="1:10" ht="18" customHeight="1">
      <c r="A420" s="1">
        <v>241</v>
      </c>
      <c r="B420" s="11" t="s">
        <v>523</v>
      </c>
      <c r="C420" s="11" t="s">
        <v>524</v>
      </c>
      <c r="D420" s="11" t="s">
        <v>486</v>
      </c>
      <c r="E420" s="11" t="s">
        <v>527</v>
      </c>
      <c r="F420" s="12" t="s">
        <v>502</v>
      </c>
      <c r="G420" s="1"/>
      <c r="H420" s="1"/>
      <c r="I420" s="1"/>
      <c r="J420" s="1"/>
    </row>
    <row r="421" spans="1:10" ht="18" customHeight="1">
      <c r="A421" s="1">
        <v>242</v>
      </c>
      <c r="B421" s="11" t="s">
        <v>525</v>
      </c>
      <c r="C421" s="11" t="s">
        <v>526</v>
      </c>
      <c r="D421" s="11" t="s">
        <v>486</v>
      </c>
      <c r="E421" s="11" t="s">
        <v>528</v>
      </c>
      <c r="F421" s="12" t="s">
        <v>502</v>
      </c>
      <c r="G421" s="1"/>
      <c r="H421" s="1"/>
      <c r="I421" s="1"/>
      <c r="J421" s="1"/>
    </row>
    <row r="422" spans="1:10" ht="18" customHeight="1">
      <c r="A422" s="1">
        <v>243</v>
      </c>
      <c r="B422" s="11" t="s">
        <v>529</v>
      </c>
      <c r="C422" s="11" t="s">
        <v>530</v>
      </c>
      <c r="D422" s="11" t="s">
        <v>486</v>
      </c>
      <c r="E422" s="11" t="s">
        <v>528</v>
      </c>
      <c r="F422" s="12" t="s">
        <v>502</v>
      </c>
      <c r="G422" s="1"/>
      <c r="H422" s="1"/>
      <c r="I422" s="1"/>
      <c r="J422" s="1"/>
    </row>
    <row r="423" spans="1:10" ht="18" customHeight="1">
      <c r="A423" s="1">
        <v>244</v>
      </c>
      <c r="B423" s="11" t="s">
        <v>531</v>
      </c>
      <c r="C423" s="11" t="s">
        <v>532</v>
      </c>
      <c r="D423" s="11" t="s">
        <v>486</v>
      </c>
      <c r="E423" s="11" t="s">
        <v>549</v>
      </c>
      <c r="F423" s="12" t="s">
        <v>502</v>
      </c>
      <c r="G423" s="1"/>
      <c r="H423" s="1"/>
      <c r="I423" s="1"/>
      <c r="J423" s="1"/>
    </row>
    <row r="424" spans="1:10" ht="18" customHeight="1">
      <c r="A424" s="1">
        <v>245</v>
      </c>
      <c r="B424" s="11" t="s">
        <v>533</v>
      </c>
      <c r="C424" s="11" t="s">
        <v>534</v>
      </c>
      <c r="D424" s="11" t="s">
        <v>486</v>
      </c>
      <c r="E424" s="11" t="s">
        <v>549</v>
      </c>
      <c r="F424" s="12" t="s">
        <v>502</v>
      </c>
      <c r="G424" s="1"/>
      <c r="H424" s="1"/>
      <c r="I424" s="1"/>
      <c r="J424" s="1"/>
    </row>
    <row r="425" spans="1:10" ht="18" customHeight="1">
      <c r="A425" s="1">
        <v>246</v>
      </c>
      <c r="B425" s="11" t="s">
        <v>535</v>
      </c>
      <c r="C425" s="11" t="s">
        <v>536</v>
      </c>
      <c r="D425" s="11" t="s">
        <v>486</v>
      </c>
      <c r="E425" s="11" t="s">
        <v>550</v>
      </c>
      <c r="F425" s="12" t="s">
        <v>502</v>
      </c>
      <c r="G425" s="1"/>
      <c r="H425" s="1"/>
      <c r="I425" s="1"/>
      <c r="J425" s="1"/>
    </row>
    <row r="426" spans="1:10" ht="18" customHeight="1">
      <c r="A426" s="1">
        <v>247</v>
      </c>
      <c r="B426" s="11" t="s">
        <v>537</v>
      </c>
      <c r="C426" s="11" t="s">
        <v>538</v>
      </c>
      <c r="D426" s="11" t="s">
        <v>486</v>
      </c>
      <c r="E426" s="11" t="s">
        <v>550</v>
      </c>
      <c r="F426" s="12" t="s">
        <v>502</v>
      </c>
      <c r="G426" s="1"/>
      <c r="H426" s="1"/>
      <c r="I426" s="1"/>
      <c r="J426" s="1"/>
    </row>
    <row r="427" spans="1:10" ht="18" customHeight="1">
      <c r="A427" s="1">
        <v>248</v>
      </c>
      <c r="B427" s="11" t="s">
        <v>539</v>
      </c>
      <c r="C427" s="11" t="s">
        <v>540</v>
      </c>
      <c r="D427" s="11" t="s">
        <v>486</v>
      </c>
      <c r="E427" s="11" t="s">
        <v>551</v>
      </c>
      <c r="F427" s="12" t="s">
        <v>502</v>
      </c>
      <c r="G427" s="1"/>
      <c r="H427" s="1"/>
      <c r="I427" s="1"/>
      <c r="J427" s="1"/>
    </row>
    <row r="428" spans="1:10" ht="18" customHeight="1">
      <c r="A428" s="1">
        <v>249</v>
      </c>
      <c r="B428" s="11" t="s">
        <v>541</v>
      </c>
      <c r="C428" s="11" t="s">
        <v>542</v>
      </c>
      <c r="D428" s="11" t="s">
        <v>486</v>
      </c>
      <c r="E428" s="11" t="s">
        <v>551</v>
      </c>
      <c r="F428" s="12" t="s">
        <v>502</v>
      </c>
      <c r="G428" s="1"/>
      <c r="H428" s="1"/>
      <c r="I428" s="1"/>
      <c r="J428" s="1"/>
    </row>
    <row r="429" spans="1:10" ht="18" customHeight="1">
      <c r="A429" s="1">
        <v>281</v>
      </c>
      <c r="B429" s="11" t="s">
        <v>623</v>
      </c>
      <c r="C429" s="11" t="s">
        <v>624</v>
      </c>
      <c r="D429" s="11" t="s">
        <v>486</v>
      </c>
      <c r="E429" s="11" t="s">
        <v>33</v>
      </c>
      <c r="F429" s="12" t="s">
        <v>502</v>
      </c>
      <c r="G429" s="1"/>
      <c r="H429" s="1"/>
      <c r="I429" s="1"/>
      <c r="J429" s="1"/>
    </row>
    <row r="430" spans="1:10" ht="18" customHeight="1">
      <c r="A430" s="1">
        <v>282</v>
      </c>
      <c r="B430" s="11" t="s">
        <v>625</v>
      </c>
      <c r="C430" s="11" t="s">
        <v>626</v>
      </c>
      <c r="D430" s="11" t="s">
        <v>486</v>
      </c>
      <c r="E430" s="11" t="s">
        <v>33</v>
      </c>
      <c r="F430" s="12" t="s">
        <v>502</v>
      </c>
      <c r="G430" s="1"/>
      <c r="H430" s="1"/>
      <c r="I430" s="1"/>
      <c r="J430" s="1"/>
    </row>
    <row r="431" spans="1:10" ht="18" customHeight="1">
      <c r="A431" s="18"/>
      <c r="B431" s="50"/>
      <c r="C431" s="50"/>
      <c r="D431" s="51"/>
      <c r="E431" s="51"/>
      <c r="F431" s="18"/>
      <c r="G431" s="18"/>
      <c r="H431" s="18"/>
      <c r="I431" s="18"/>
      <c r="J431" s="18"/>
    </row>
    <row r="432" spans="1:10" ht="18" customHeight="1">
      <c r="A432" s="18"/>
      <c r="B432" s="50"/>
      <c r="C432" s="50"/>
      <c r="D432" s="51"/>
      <c r="F432" s="18"/>
      <c r="G432" s="51" t="s">
        <v>6944</v>
      </c>
      <c r="H432" s="18"/>
      <c r="I432" s="18"/>
      <c r="J432" s="18"/>
    </row>
    <row r="433" spans="1:10" ht="18" customHeight="1">
      <c r="A433" s="18"/>
      <c r="B433" s="50"/>
      <c r="C433" s="50"/>
      <c r="D433" s="51"/>
      <c r="E433" s="51"/>
      <c r="F433" s="18"/>
      <c r="G433" s="18" t="s">
        <v>6945</v>
      </c>
      <c r="I433" s="18"/>
      <c r="J433" s="18"/>
    </row>
    <row r="434" spans="1:10" ht="18" customHeight="1">
      <c r="A434" s="18"/>
      <c r="B434" s="50"/>
      <c r="C434" s="50"/>
      <c r="D434" s="51"/>
      <c r="E434" s="51"/>
      <c r="F434" s="18"/>
      <c r="G434" s="18"/>
      <c r="H434" s="18"/>
      <c r="I434" s="18"/>
      <c r="J434" s="18"/>
    </row>
    <row r="435" spans="1:10">
      <c r="A435" s="52" t="s">
        <v>6938</v>
      </c>
      <c r="B435" s="52"/>
      <c r="C435" s="52"/>
      <c r="D435" s="52"/>
      <c r="E435" s="52"/>
      <c r="F435" s="52"/>
      <c r="G435" s="52"/>
      <c r="H435" s="52"/>
      <c r="I435" s="52"/>
      <c r="J435" s="52"/>
    </row>
    <row r="436" spans="1:10">
      <c r="A436" s="52" t="s">
        <v>6929</v>
      </c>
      <c r="B436" s="52"/>
      <c r="C436" s="52"/>
      <c r="D436" s="52"/>
      <c r="E436" s="52"/>
      <c r="F436" s="52"/>
      <c r="G436" s="52"/>
      <c r="H436" s="52"/>
      <c r="I436" s="52"/>
      <c r="J436" s="52"/>
    </row>
    <row r="437" spans="1:10">
      <c r="A437" t="s">
        <v>6939</v>
      </c>
      <c r="C437" t="str">
        <f>F440</f>
        <v>Dra. Sundari, M.Pd</v>
      </c>
    </row>
    <row r="439" spans="1:10" ht="18" customHeight="1">
      <c r="A439" s="5" t="s">
        <v>0</v>
      </c>
      <c r="B439" s="10" t="s">
        <v>1</v>
      </c>
      <c r="C439" s="10" t="s">
        <v>2</v>
      </c>
      <c r="D439" s="12" t="s">
        <v>3</v>
      </c>
      <c r="E439" s="10" t="s">
        <v>29</v>
      </c>
      <c r="F439" s="10" t="s">
        <v>30</v>
      </c>
      <c r="G439" s="49" t="s">
        <v>6940</v>
      </c>
      <c r="H439" s="49" t="s">
        <v>6941</v>
      </c>
      <c r="I439" s="49" t="s">
        <v>6942</v>
      </c>
      <c r="J439" s="28" t="s">
        <v>6943</v>
      </c>
    </row>
    <row r="440" spans="1:10" ht="18" customHeight="1">
      <c r="A440" s="1">
        <v>250</v>
      </c>
      <c r="B440" s="11" t="s">
        <v>543</v>
      </c>
      <c r="C440" s="11" t="s">
        <v>544</v>
      </c>
      <c r="D440" s="11" t="s">
        <v>486</v>
      </c>
      <c r="E440" s="11" t="s">
        <v>552</v>
      </c>
      <c r="F440" s="12" t="s">
        <v>553</v>
      </c>
      <c r="G440" s="1"/>
      <c r="H440" s="1"/>
      <c r="I440" s="1"/>
      <c r="J440" s="1"/>
    </row>
    <row r="441" spans="1:10" ht="18" customHeight="1">
      <c r="A441" s="1">
        <v>251</v>
      </c>
      <c r="B441" s="11" t="s">
        <v>545</v>
      </c>
      <c r="C441" s="11" t="s">
        <v>546</v>
      </c>
      <c r="D441" s="11" t="s">
        <v>486</v>
      </c>
      <c r="E441" s="11" t="s">
        <v>552</v>
      </c>
      <c r="F441" s="12" t="s">
        <v>553</v>
      </c>
      <c r="G441" s="1"/>
      <c r="H441" s="1"/>
      <c r="I441" s="1"/>
      <c r="J441" s="1"/>
    </row>
    <row r="442" spans="1:10" ht="18" customHeight="1">
      <c r="A442" s="1">
        <v>272</v>
      </c>
      <c r="B442" s="11" t="s">
        <v>603</v>
      </c>
      <c r="C442" s="11" t="s">
        <v>604</v>
      </c>
      <c r="D442" s="11" t="s">
        <v>486</v>
      </c>
      <c r="E442" s="11" t="s">
        <v>607</v>
      </c>
      <c r="F442" s="12" t="s">
        <v>553</v>
      </c>
      <c r="G442" s="1"/>
      <c r="H442" s="1"/>
      <c r="I442" s="1"/>
      <c r="J442" s="1"/>
    </row>
    <row r="443" spans="1:10" ht="18" customHeight="1">
      <c r="A443" s="1">
        <v>273</v>
      </c>
      <c r="B443" s="11" t="s">
        <v>605</v>
      </c>
      <c r="C443" s="11" t="s">
        <v>606</v>
      </c>
      <c r="D443" s="11" t="s">
        <v>486</v>
      </c>
      <c r="E443" s="11" t="s">
        <v>607</v>
      </c>
      <c r="F443" s="12" t="s">
        <v>553</v>
      </c>
      <c r="G443" s="1"/>
      <c r="H443" s="1"/>
      <c r="I443" s="1"/>
      <c r="J443" s="1"/>
    </row>
    <row r="444" spans="1:10" ht="18" customHeight="1">
      <c r="A444" s="1">
        <v>274</v>
      </c>
      <c r="B444" s="11" t="s">
        <v>608</v>
      </c>
      <c r="C444" s="11" t="s">
        <v>609</v>
      </c>
      <c r="D444" s="11" t="s">
        <v>486</v>
      </c>
      <c r="E444" s="11" t="s">
        <v>612</v>
      </c>
      <c r="F444" s="12" t="s">
        <v>553</v>
      </c>
      <c r="G444" s="1"/>
      <c r="H444" s="1"/>
      <c r="I444" s="1"/>
      <c r="J444" s="1"/>
    </row>
    <row r="445" spans="1:10" ht="18" customHeight="1">
      <c r="A445" s="1">
        <v>275</v>
      </c>
      <c r="B445" s="13" t="s">
        <v>610</v>
      </c>
      <c r="C445" s="13" t="s">
        <v>611</v>
      </c>
      <c r="D445" s="11" t="s">
        <v>486</v>
      </c>
      <c r="E445" s="11" t="s">
        <v>612</v>
      </c>
      <c r="F445" s="12" t="s">
        <v>553</v>
      </c>
      <c r="G445" s="1"/>
      <c r="H445" s="1"/>
      <c r="I445" s="1"/>
      <c r="J445" s="1"/>
    </row>
    <row r="446" spans="1:10" ht="18" customHeight="1">
      <c r="A446" s="1">
        <v>277</v>
      </c>
      <c r="B446" s="11" t="s">
        <v>615</v>
      </c>
      <c r="C446" s="11" t="s">
        <v>616</v>
      </c>
      <c r="D446" s="11" t="s">
        <v>486</v>
      </c>
      <c r="E446" s="11" t="s">
        <v>31</v>
      </c>
      <c r="F446" s="12" t="s">
        <v>553</v>
      </c>
      <c r="G446" s="1"/>
      <c r="H446" s="1"/>
      <c r="I446" s="1"/>
      <c r="J446" s="1"/>
    </row>
    <row r="447" spans="1:10" ht="18" customHeight="1">
      <c r="A447" s="1">
        <v>278</v>
      </c>
      <c r="B447" s="11" t="s">
        <v>617</v>
      </c>
      <c r="C447" s="11" t="s">
        <v>618</v>
      </c>
      <c r="D447" s="11" t="s">
        <v>486</v>
      </c>
      <c r="E447" s="11" t="s">
        <v>31</v>
      </c>
      <c r="F447" s="12" t="s">
        <v>553</v>
      </c>
      <c r="G447" s="1"/>
      <c r="H447" s="1"/>
      <c r="I447" s="1"/>
      <c r="J447" s="1"/>
    </row>
    <row r="448" spans="1:10" ht="18" customHeight="1">
      <c r="A448" s="1">
        <v>279</v>
      </c>
      <c r="B448" s="11" t="s">
        <v>619</v>
      </c>
      <c r="C448" s="11" t="s">
        <v>620</v>
      </c>
      <c r="D448" s="11" t="s">
        <v>486</v>
      </c>
      <c r="E448" s="11" t="s">
        <v>414</v>
      </c>
      <c r="F448" s="12" t="s">
        <v>553</v>
      </c>
      <c r="G448" s="1"/>
      <c r="H448" s="1"/>
      <c r="I448" s="1"/>
      <c r="J448" s="1"/>
    </row>
    <row r="449" spans="1:10" ht="18" customHeight="1">
      <c r="A449" s="1">
        <v>280</v>
      </c>
      <c r="B449" s="11" t="s">
        <v>621</v>
      </c>
      <c r="C449" s="11" t="s">
        <v>622</v>
      </c>
      <c r="D449" s="11" t="s">
        <v>486</v>
      </c>
      <c r="E449" s="11" t="s">
        <v>414</v>
      </c>
      <c r="F449" s="12" t="s">
        <v>553</v>
      </c>
      <c r="G449" s="1"/>
      <c r="H449" s="1"/>
      <c r="I449" s="1"/>
      <c r="J449" s="1"/>
    </row>
    <row r="450" spans="1:10" ht="18" customHeight="1">
      <c r="A450" s="1">
        <v>284</v>
      </c>
      <c r="B450" s="11" t="s">
        <v>629</v>
      </c>
      <c r="C450" s="11" t="s">
        <v>630</v>
      </c>
      <c r="D450" s="11" t="s">
        <v>486</v>
      </c>
      <c r="E450" s="11" t="s">
        <v>90</v>
      </c>
      <c r="F450" s="12" t="s">
        <v>553</v>
      </c>
      <c r="G450" s="1"/>
      <c r="H450" s="1"/>
      <c r="I450" s="1"/>
      <c r="J450" s="1"/>
    </row>
    <row r="451" spans="1:10" ht="18" customHeight="1">
      <c r="A451" s="1">
        <v>285</v>
      </c>
      <c r="B451" s="11" t="s">
        <v>631</v>
      </c>
      <c r="C451" s="11" t="s">
        <v>632</v>
      </c>
      <c r="D451" s="11" t="s">
        <v>486</v>
      </c>
      <c r="E451" s="11" t="s">
        <v>90</v>
      </c>
      <c r="F451" s="12" t="s">
        <v>553</v>
      </c>
      <c r="G451" s="1"/>
      <c r="H451" s="1"/>
      <c r="I451" s="1"/>
      <c r="J451" s="1"/>
    </row>
    <row r="452" spans="1:10" ht="18" customHeight="1">
      <c r="A452" s="1">
        <v>286</v>
      </c>
      <c r="B452" s="11" t="s">
        <v>633</v>
      </c>
      <c r="C452" s="11" t="s">
        <v>634</v>
      </c>
      <c r="D452" s="11" t="s">
        <v>486</v>
      </c>
      <c r="E452" s="11" t="s">
        <v>91</v>
      </c>
      <c r="F452" s="12" t="s">
        <v>553</v>
      </c>
      <c r="G452" s="1"/>
      <c r="H452" s="1"/>
      <c r="I452" s="1"/>
      <c r="J452" s="1"/>
    </row>
    <row r="453" spans="1:10" ht="18" customHeight="1">
      <c r="A453" s="1">
        <v>287</v>
      </c>
      <c r="B453" s="11" t="s">
        <v>635</v>
      </c>
      <c r="C453" s="11" t="s">
        <v>636</v>
      </c>
      <c r="D453" s="11" t="s">
        <v>486</v>
      </c>
      <c r="E453" s="11" t="s">
        <v>91</v>
      </c>
      <c r="F453" s="12" t="s">
        <v>553</v>
      </c>
      <c r="G453" s="1"/>
      <c r="H453" s="1"/>
      <c r="I453" s="1"/>
      <c r="J453" s="1"/>
    </row>
    <row r="454" spans="1:10" ht="18" customHeight="1">
      <c r="A454" s="18"/>
      <c r="B454" s="50"/>
      <c r="C454" s="50"/>
      <c r="D454" s="51"/>
      <c r="E454" s="51"/>
      <c r="F454" s="18"/>
      <c r="G454" s="18"/>
      <c r="H454" s="18"/>
      <c r="I454" s="18"/>
      <c r="J454" s="18"/>
    </row>
    <row r="455" spans="1:10" ht="18" customHeight="1">
      <c r="A455" s="18"/>
      <c r="B455" s="50"/>
      <c r="C455" s="50"/>
      <c r="D455" s="51"/>
      <c r="F455" s="18"/>
      <c r="G455" s="51" t="s">
        <v>6944</v>
      </c>
      <c r="H455" s="18"/>
      <c r="I455" s="18"/>
      <c r="J455" s="18"/>
    </row>
    <row r="456" spans="1:10" ht="18" customHeight="1">
      <c r="A456" s="18"/>
      <c r="B456" s="50"/>
      <c r="C456" s="50"/>
      <c r="D456" s="51"/>
      <c r="E456" s="51"/>
      <c r="F456" s="18"/>
      <c r="G456" s="18" t="s">
        <v>6945</v>
      </c>
      <c r="I456" s="18"/>
      <c r="J456" s="18"/>
    </row>
    <row r="457" spans="1:10" ht="18" customHeight="1">
      <c r="A457" s="18"/>
      <c r="B457" s="50"/>
      <c r="C457" s="50"/>
      <c r="D457" s="51"/>
      <c r="E457" s="51"/>
      <c r="F457" s="18"/>
      <c r="G457" s="18"/>
      <c r="H457" s="18"/>
      <c r="I457" s="18"/>
      <c r="J457" s="18"/>
    </row>
    <row r="458" spans="1:10">
      <c r="A458" s="52" t="s">
        <v>6938</v>
      </c>
      <c r="B458" s="52"/>
      <c r="C458" s="52"/>
      <c r="D458" s="52"/>
      <c r="E458" s="52"/>
      <c r="F458" s="52"/>
      <c r="G458" s="52"/>
      <c r="H458" s="52"/>
      <c r="I458" s="52"/>
      <c r="J458" s="52"/>
    </row>
    <row r="459" spans="1:10">
      <c r="A459" s="52" t="s">
        <v>6929</v>
      </c>
      <c r="B459" s="52"/>
      <c r="C459" s="52"/>
      <c r="D459" s="52"/>
      <c r="E459" s="52"/>
      <c r="F459" s="52"/>
      <c r="G459" s="52"/>
      <c r="H459" s="52"/>
      <c r="I459" s="52"/>
      <c r="J459" s="52"/>
    </row>
    <row r="460" spans="1:10">
      <c r="A460" t="s">
        <v>6939</v>
      </c>
      <c r="C460" t="str">
        <f>F463</f>
        <v>Dra. Suparti, M.Si.</v>
      </c>
    </row>
    <row r="462" spans="1:10" ht="18" customHeight="1">
      <c r="A462" s="5" t="s">
        <v>0</v>
      </c>
      <c r="B462" s="10" t="s">
        <v>1</v>
      </c>
      <c r="C462" s="10" t="s">
        <v>2</v>
      </c>
      <c r="D462" s="12" t="s">
        <v>3</v>
      </c>
      <c r="E462" s="10" t="s">
        <v>29</v>
      </c>
      <c r="F462" s="10" t="s">
        <v>30</v>
      </c>
      <c r="G462" s="49" t="s">
        <v>6940</v>
      </c>
      <c r="H462" s="49" t="s">
        <v>6941</v>
      </c>
      <c r="I462" s="49" t="s">
        <v>6942</v>
      </c>
      <c r="J462" s="28" t="s">
        <v>6943</v>
      </c>
    </row>
    <row r="463" spans="1:10" ht="18" customHeight="1">
      <c r="A463" s="1">
        <v>986</v>
      </c>
      <c r="B463" s="11" t="s">
        <v>2049</v>
      </c>
      <c r="C463" s="11" t="s">
        <v>2050</v>
      </c>
      <c r="D463" s="11" t="s">
        <v>2005</v>
      </c>
      <c r="E463" s="11" t="s">
        <v>505</v>
      </c>
      <c r="F463" s="12" t="s">
        <v>2051</v>
      </c>
      <c r="G463" s="1"/>
      <c r="H463" s="1"/>
      <c r="I463" s="1"/>
      <c r="J463" s="1"/>
    </row>
    <row r="464" spans="1:10" ht="18" customHeight="1">
      <c r="A464" s="1">
        <v>987</v>
      </c>
      <c r="B464" s="11" t="s">
        <v>2052</v>
      </c>
      <c r="C464" s="11" t="s">
        <v>2053</v>
      </c>
      <c r="D464" s="11" t="s">
        <v>2005</v>
      </c>
      <c r="E464" s="11" t="s">
        <v>505</v>
      </c>
      <c r="F464" s="12" t="s">
        <v>2051</v>
      </c>
      <c r="G464" s="1"/>
      <c r="H464" s="1"/>
      <c r="I464" s="1"/>
      <c r="J464" s="1"/>
    </row>
    <row r="465" spans="1:10" ht="18" customHeight="1">
      <c r="A465" s="1">
        <v>988</v>
      </c>
      <c r="B465" s="11" t="s">
        <v>2054</v>
      </c>
      <c r="C465" s="11" t="s">
        <v>2055</v>
      </c>
      <c r="D465" s="11" t="s">
        <v>2005</v>
      </c>
      <c r="E465" s="11" t="s">
        <v>505</v>
      </c>
      <c r="F465" s="12" t="s">
        <v>2051</v>
      </c>
      <c r="G465" s="1"/>
      <c r="H465" s="1"/>
      <c r="I465" s="1"/>
      <c r="J465" s="1"/>
    </row>
    <row r="466" spans="1:10" ht="18" customHeight="1">
      <c r="A466" s="1">
        <v>989</v>
      </c>
      <c r="B466" s="11" t="s">
        <v>2056</v>
      </c>
      <c r="C466" s="11" t="s">
        <v>2057</v>
      </c>
      <c r="D466" s="11" t="s">
        <v>2005</v>
      </c>
      <c r="E466" s="11" t="s">
        <v>505</v>
      </c>
      <c r="F466" s="12" t="s">
        <v>2051</v>
      </c>
      <c r="G466" s="1"/>
      <c r="H466" s="1"/>
      <c r="I466" s="1"/>
      <c r="J466" s="1"/>
    </row>
    <row r="467" spans="1:10" ht="18" customHeight="1">
      <c r="A467" s="1">
        <v>990</v>
      </c>
      <c r="B467" s="11" t="s">
        <v>2058</v>
      </c>
      <c r="C467" s="11" t="s">
        <v>2059</v>
      </c>
      <c r="D467" s="11" t="s">
        <v>2005</v>
      </c>
      <c r="E467" s="11" t="s">
        <v>505</v>
      </c>
      <c r="F467" s="12" t="s">
        <v>2051</v>
      </c>
      <c r="G467" s="1"/>
      <c r="H467" s="1"/>
      <c r="I467" s="1"/>
      <c r="J467" s="1"/>
    </row>
    <row r="468" spans="1:10" ht="18" customHeight="1">
      <c r="A468" s="1">
        <v>991</v>
      </c>
      <c r="B468" s="11" t="s">
        <v>2060</v>
      </c>
      <c r="C468" s="11" t="s">
        <v>2061</v>
      </c>
      <c r="D468" s="11" t="s">
        <v>2005</v>
      </c>
      <c r="E468" s="11" t="s">
        <v>505</v>
      </c>
      <c r="F468" s="12" t="s">
        <v>2051</v>
      </c>
      <c r="G468" s="1"/>
      <c r="H468" s="1"/>
      <c r="I468" s="1"/>
      <c r="J468" s="1"/>
    </row>
    <row r="469" spans="1:10" ht="18" customHeight="1">
      <c r="A469" s="1">
        <v>992</v>
      </c>
      <c r="B469" s="11" t="s">
        <v>2062</v>
      </c>
      <c r="C469" s="11" t="s">
        <v>2063</v>
      </c>
      <c r="D469" s="11" t="s">
        <v>2005</v>
      </c>
      <c r="E469" s="11" t="s">
        <v>505</v>
      </c>
      <c r="F469" s="12" t="s">
        <v>2051</v>
      </c>
      <c r="G469" s="1"/>
      <c r="H469" s="1"/>
      <c r="I469" s="1"/>
      <c r="J469" s="1"/>
    </row>
    <row r="470" spans="1:10" ht="18" customHeight="1">
      <c r="A470" s="1">
        <v>1001</v>
      </c>
      <c r="B470" s="11" t="s">
        <v>2080</v>
      </c>
      <c r="C470" s="11" t="s">
        <v>2081</v>
      </c>
      <c r="D470" s="11" t="s">
        <v>2005</v>
      </c>
      <c r="E470" s="11" t="s">
        <v>516</v>
      </c>
      <c r="F470" s="12" t="s">
        <v>2051</v>
      </c>
      <c r="G470" s="1"/>
      <c r="H470" s="1"/>
      <c r="I470" s="1"/>
      <c r="J470" s="1"/>
    </row>
    <row r="471" spans="1:10" ht="18" customHeight="1">
      <c r="A471" s="1">
        <v>1002</v>
      </c>
      <c r="B471" s="11" t="s">
        <v>2082</v>
      </c>
      <c r="C471" s="11" t="s">
        <v>2083</v>
      </c>
      <c r="D471" s="11" t="s">
        <v>2005</v>
      </c>
      <c r="E471" s="11" t="s">
        <v>516</v>
      </c>
      <c r="F471" s="12" t="s">
        <v>2051</v>
      </c>
      <c r="G471" s="1"/>
      <c r="H471" s="1"/>
      <c r="I471" s="1"/>
      <c r="J471" s="1"/>
    </row>
    <row r="472" spans="1:10" ht="18" customHeight="1">
      <c r="A472" s="1">
        <v>1003</v>
      </c>
      <c r="B472" s="11" t="s">
        <v>2084</v>
      </c>
      <c r="C472" s="11" t="s">
        <v>2085</v>
      </c>
      <c r="D472" s="11" t="s">
        <v>2005</v>
      </c>
      <c r="E472" s="11" t="s">
        <v>516</v>
      </c>
      <c r="F472" s="12" t="s">
        <v>2051</v>
      </c>
      <c r="G472" s="1"/>
      <c r="H472" s="1"/>
      <c r="I472" s="1"/>
      <c r="J472" s="1"/>
    </row>
    <row r="473" spans="1:10" ht="18" customHeight="1">
      <c r="A473" s="1">
        <v>1004</v>
      </c>
      <c r="B473" s="11" t="s">
        <v>2086</v>
      </c>
      <c r="C473" s="11" t="s">
        <v>2087</v>
      </c>
      <c r="D473" s="11" t="s">
        <v>2005</v>
      </c>
      <c r="E473" s="11" t="s">
        <v>516</v>
      </c>
      <c r="F473" s="12" t="s">
        <v>2051</v>
      </c>
      <c r="G473" s="1"/>
      <c r="H473" s="1"/>
      <c r="I473" s="1"/>
      <c r="J473" s="1"/>
    </row>
    <row r="474" spans="1:10" ht="18" customHeight="1">
      <c r="A474" s="1">
        <v>1005</v>
      </c>
      <c r="B474" s="11" t="s">
        <v>2088</v>
      </c>
      <c r="C474" s="11" t="s">
        <v>2089</v>
      </c>
      <c r="D474" s="11" t="s">
        <v>2005</v>
      </c>
      <c r="E474" s="11" t="s">
        <v>516</v>
      </c>
      <c r="F474" s="12" t="s">
        <v>2051</v>
      </c>
      <c r="G474" s="1"/>
      <c r="H474" s="1"/>
      <c r="I474" s="1"/>
      <c r="J474" s="1"/>
    </row>
    <row r="475" spans="1:10" ht="18" customHeight="1">
      <c r="A475" s="1">
        <v>1006</v>
      </c>
      <c r="B475" s="11" t="s">
        <v>2090</v>
      </c>
      <c r="C475" s="11" t="s">
        <v>2091</v>
      </c>
      <c r="D475" s="11" t="s">
        <v>2005</v>
      </c>
      <c r="E475" s="11" t="s">
        <v>516</v>
      </c>
      <c r="F475" s="12" t="s">
        <v>2051</v>
      </c>
      <c r="G475" s="1"/>
      <c r="H475" s="1"/>
      <c r="I475" s="1"/>
      <c r="J475" s="1"/>
    </row>
    <row r="476" spans="1:10" ht="18" customHeight="1">
      <c r="A476" s="1">
        <v>1007</v>
      </c>
      <c r="B476" s="11" t="s">
        <v>2092</v>
      </c>
      <c r="C476" s="11" t="s">
        <v>2093</v>
      </c>
      <c r="D476" s="11" t="s">
        <v>2005</v>
      </c>
      <c r="E476" s="11" t="s">
        <v>516</v>
      </c>
      <c r="F476" s="12" t="s">
        <v>2051</v>
      </c>
      <c r="G476" s="1"/>
      <c r="H476" s="1"/>
      <c r="I476" s="1"/>
      <c r="J476" s="1"/>
    </row>
    <row r="477" spans="1:10" ht="18" customHeight="1">
      <c r="A477" s="1">
        <v>1008</v>
      </c>
      <c r="B477" s="11" t="s">
        <v>2094</v>
      </c>
      <c r="C477" s="11" t="s">
        <v>2095</v>
      </c>
      <c r="D477" s="11" t="s">
        <v>2005</v>
      </c>
      <c r="E477" s="11" t="s">
        <v>518</v>
      </c>
      <c r="F477" s="12" t="s">
        <v>2051</v>
      </c>
      <c r="G477" s="1"/>
      <c r="H477" s="1"/>
      <c r="I477" s="1"/>
      <c r="J477" s="1"/>
    </row>
    <row r="478" spans="1:10" ht="18" customHeight="1">
      <c r="A478" s="1">
        <v>1009</v>
      </c>
      <c r="B478" s="11" t="s">
        <v>2096</v>
      </c>
      <c r="C478" s="11" t="s">
        <v>2097</v>
      </c>
      <c r="D478" s="11" t="s">
        <v>2005</v>
      </c>
      <c r="E478" s="11" t="s">
        <v>518</v>
      </c>
      <c r="F478" s="12" t="s">
        <v>2051</v>
      </c>
      <c r="G478" s="1"/>
      <c r="H478" s="1"/>
      <c r="I478" s="1"/>
      <c r="J478" s="1"/>
    </row>
    <row r="479" spans="1:10" ht="18" customHeight="1">
      <c r="A479" s="1">
        <v>1010</v>
      </c>
      <c r="B479" s="11" t="s">
        <v>2098</v>
      </c>
      <c r="C479" s="11" t="s">
        <v>2099</v>
      </c>
      <c r="D479" s="11" t="s">
        <v>2005</v>
      </c>
      <c r="E479" s="11" t="s">
        <v>518</v>
      </c>
      <c r="F479" s="12" t="s">
        <v>2051</v>
      </c>
      <c r="G479" s="1"/>
      <c r="H479" s="1"/>
      <c r="I479" s="1"/>
      <c r="J479" s="1"/>
    </row>
    <row r="480" spans="1:10" ht="18" customHeight="1">
      <c r="A480" s="1">
        <v>1011</v>
      </c>
      <c r="B480" s="11" t="s">
        <v>2100</v>
      </c>
      <c r="C480" s="11" t="s">
        <v>2101</v>
      </c>
      <c r="D480" s="11" t="s">
        <v>2005</v>
      </c>
      <c r="E480" s="11" t="s">
        <v>518</v>
      </c>
      <c r="F480" s="12" t="s">
        <v>2051</v>
      </c>
      <c r="G480" s="1"/>
      <c r="H480" s="1"/>
      <c r="I480" s="1"/>
      <c r="J480" s="1"/>
    </row>
    <row r="481" spans="1:10" ht="18" customHeight="1">
      <c r="A481" s="1">
        <v>1012</v>
      </c>
      <c r="B481" s="11" t="s">
        <v>2102</v>
      </c>
      <c r="C481" s="11" t="s">
        <v>2103</v>
      </c>
      <c r="D481" s="11" t="s">
        <v>2005</v>
      </c>
      <c r="E481" s="11" t="s">
        <v>518</v>
      </c>
      <c r="F481" s="12" t="s">
        <v>2051</v>
      </c>
      <c r="G481" s="1"/>
      <c r="H481" s="1"/>
      <c r="I481" s="1"/>
      <c r="J481" s="1"/>
    </row>
    <row r="482" spans="1:10" ht="18" customHeight="1">
      <c r="A482" s="1">
        <v>1013</v>
      </c>
      <c r="B482" s="11" t="s">
        <v>2104</v>
      </c>
      <c r="C482" s="11" t="s">
        <v>2105</v>
      </c>
      <c r="D482" s="11" t="s">
        <v>2005</v>
      </c>
      <c r="E482" s="11" t="s">
        <v>518</v>
      </c>
      <c r="F482" s="12" t="s">
        <v>2051</v>
      </c>
      <c r="G482" s="1"/>
      <c r="H482" s="1"/>
      <c r="I482" s="1"/>
      <c r="J482" s="1"/>
    </row>
    <row r="483" spans="1:10" ht="18" customHeight="1">
      <c r="A483" s="1">
        <v>1014</v>
      </c>
      <c r="B483" s="11" t="s">
        <v>2106</v>
      </c>
      <c r="C483" s="11" t="s">
        <v>2107</v>
      </c>
      <c r="D483" s="11" t="s">
        <v>2005</v>
      </c>
      <c r="E483" s="11" t="s">
        <v>518</v>
      </c>
      <c r="F483" s="12" t="s">
        <v>2051</v>
      </c>
      <c r="G483" s="1"/>
      <c r="H483" s="1"/>
      <c r="I483" s="1"/>
      <c r="J483" s="1"/>
    </row>
    <row r="484" spans="1:10" ht="18" customHeight="1">
      <c r="A484" s="1">
        <v>1015</v>
      </c>
      <c r="B484" s="11" t="s">
        <v>2108</v>
      </c>
      <c r="C484" s="11" t="s">
        <v>2109</v>
      </c>
      <c r="D484" s="11" t="s">
        <v>2005</v>
      </c>
      <c r="E484" s="11" t="s">
        <v>527</v>
      </c>
      <c r="F484" s="12" t="s">
        <v>2051</v>
      </c>
      <c r="G484" s="1"/>
      <c r="H484" s="1"/>
      <c r="I484" s="1"/>
      <c r="J484" s="1"/>
    </row>
    <row r="485" spans="1:10" ht="18" customHeight="1">
      <c r="A485" s="1">
        <v>1016</v>
      </c>
      <c r="B485" s="11" t="s">
        <v>2110</v>
      </c>
      <c r="C485" s="11" t="s">
        <v>2111</v>
      </c>
      <c r="D485" s="11" t="s">
        <v>2005</v>
      </c>
      <c r="E485" s="11" t="s">
        <v>527</v>
      </c>
      <c r="F485" s="12" t="s">
        <v>2051</v>
      </c>
      <c r="G485" s="1"/>
      <c r="H485" s="1"/>
      <c r="I485" s="1"/>
      <c r="J485" s="1"/>
    </row>
    <row r="486" spans="1:10" ht="18" customHeight="1">
      <c r="A486" s="1">
        <v>1017</v>
      </c>
      <c r="B486" s="11" t="s">
        <v>2112</v>
      </c>
      <c r="C486" s="11" t="s">
        <v>2113</v>
      </c>
      <c r="D486" s="11" t="s">
        <v>2005</v>
      </c>
      <c r="E486" s="11" t="s">
        <v>527</v>
      </c>
      <c r="F486" s="12" t="s">
        <v>2051</v>
      </c>
      <c r="G486" s="1"/>
      <c r="H486" s="1"/>
      <c r="I486" s="1"/>
      <c r="J486" s="1"/>
    </row>
    <row r="487" spans="1:10" ht="18" customHeight="1">
      <c r="A487" s="1">
        <v>1018</v>
      </c>
      <c r="B487" s="11" t="s">
        <v>2114</v>
      </c>
      <c r="C487" s="11" t="s">
        <v>2115</v>
      </c>
      <c r="D487" s="11" t="s">
        <v>2005</v>
      </c>
      <c r="E487" s="11" t="s">
        <v>527</v>
      </c>
      <c r="F487" s="12" t="s">
        <v>2051</v>
      </c>
      <c r="G487" s="1"/>
      <c r="H487" s="1"/>
      <c r="I487" s="1"/>
      <c r="J487" s="1"/>
    </row>
    <row r="488" spans="1:10" ht="18" customHeight="1">
      <c r="A488" s="1">
        <v>1019</v>
      </c>
      <c r="B488" s="11" t="s">
        <v>2116</v>
      </c>
      <c r="C488" s="11" t="s">
        <v>2117</v>
      </c>
      <c r="D488" s="11" t="s">
        <v>2005</v>
      </c>
      <c r="E488" s="11" t="s">
        <v>527</v>
      </c>
      <c r="F488" s="12" t="s">
        <v>2051</v>
      </c>
      <c r="G488" s="1"/>
      <c r="H488" s="1"/>
      <c r="I488" s="1"/>
      <c r="J488" s="1"/>
    </row>
    <row r="489" spans="1:10" ht="18" customHeight="1">
      <c r="A489" s="1">
        <v>1020</v>
      </c>
      <c r="B489" s="11" t="s">
        <v>2118</v>
      </c>
      <c r="C489" s="11" t="s">
        <v>2119</v>
      </c>
      <c r="D489" s="11" t="s">
        <v>2005</v>
      </c>
      <c r="E489" s="11" t="s">
        <v>527</v>
      </c>
      <c r="F489" s="12" t="s">
        <v>2051</v>
      </c>
      <c r="G489" s="1"/>
      <c r="H489" s="1"/>
      <c r="I489" s="1"/>
      <c r="J489" s="1"/>
    </row>
    <row r="490" spans="1:10" ht="18" customHeight="1">
      <c r="A490" s="18"/>
      <c r="B490" s="50"/>
      <c r="C490" s="50"/>
      <c r="D490" s="51"/>
      <c r="E490" s="51"/>
      <c r="F490" s="18"/>
      <c r="G490" s="18"/>
      <c r="H490" s="18"/>
      <c r="I490" s="18"/>
      <c r="J490" s="18"/>
    </row>
    <row r="491" spans="1:10" ht="18" customHeight="1">
      <c r="A491" s="18"/>
      <c r="B491" s="50"/>
      <c r="C491" s="50"/>
      <c r="D491" s="51"/>
      <c r="F491" s="18"/>
      <c r="G491" s="51" t="s">
        <v>6944</v>
      </c>
      <c r="H491" s="18"/>
      <c r="I491" s="18"/>
      <c r="J491" s="18"/>
    </row>
    <row r="492" spans="1:10" ht="18" customHeight="1">
      <c r="A492" s="18"/>
      <c r="B492" s="50"/>
      <c r="C492" s="50"/>
      <c r="D492" s="51"/>
      <c r="E492" s="51"/>
      <c r="F492" s="18"/>
      <c r="G492" s="18" t="s">
        <v>6945</v>
      </c>
      <c r="I492" s="18"/>
      <c r="J492" s="18"/>
    </row>
    <row r="493" spans="1:10" ht="18" customHeight="1">
      <c r="A493" s="18"/>
      <c r="B493" s="50"/>
      <c r="C493" s="50"/>
      <c r="D493" s="51"/>
      <c r="E493" s="51"/>
      <c r="F493" s="18"/>
      <c r="G493" s="18"/>
      <c r="H493" s="18"/>
      <c r="I493" s="18"/>
      <c r="J493" s="18"/>
    </row>
    <row r="494" spans="1:10">
      <c r="A494" s="52" t="s">
        <v>6938</v>
      </c>
      <c r="B494" s="52"/>
      <c r="C494" s="52"/>
      <c r="D494" s="52"/>
      <c r="E494" s="52"/>
      <c r="F494" s="52"/>
      <c r="G494" s="52"/>
      <c r="H494" s="52"/>
      <c r="I494" s="52"/>
      <c r="J494" s="52"/>
    </row>
    <row r="495" spans="1:10">
      <c r="A495" s="52" t="s">
        <v>6929</v>
      </c>
      <c r="B495" s="52"/>
      <c r="C495" s="52"/>
      <c r="D495" s="52"/>
      <c r="E495" s="52"/>
      <c r="F495" s="52"/>
      <c r="G495" s="52"/>
      <c r="H495" s="52"/>
      <c r="I495" s="52"/>
      <c r="J495" s="52"/>
    </row>
    <row r="496" spans="1:10">
      <c r="A496" t="s">
        <v>6939</v>
      </c>
      <c r="C496" t="str">
        <f>F499</f>
        <v>Dra. Surtikanti, M.Pd.</v>
      </c>
    </row>
    <row r="498" spans="1:10" ht="18" customHeight="1">
      <c r="A498" s="5" t="s">
        <v>0</v>
      </c>
      <c r="B498" s="10" t="s">
        <v>1</v>
      </c>
      <c r="C498" s="10" t="s">
        <v>2</v>
      </c>
      <c r="D498" s="12" t="s">
        <v>3</v>
      </c>
      <c r="E498" s="10" t="s">
        <v>29</v>
      </c>
      <c r="F498" s="10" t="s">
        <v>30</v>
      </c>
      <c r="G498" s="49" t="s">
        <v>6940</v>
      </c>
      <c r="H498" s="49" t="s">
        <v>6941</v>
      </c>
      <c r="I498" s="49" t="s">
        <v>6942</v>
      </c>
      <c r="J498" s="28" t="s">
        <v>6943</v>
      </c>
    </row>
    <row r="499" spans="1:10" ht="18" customHeight="1">
      <c r="A499" s="1">
        <v>1432</v>
      </c>
      <c r="B499" s="11" t="s">
        <v>2983</v>
      </c>
      <c r="C499" s="11" t="s">
        <v>2984</v>
      </c>
      <c r="D499" s="11" t="s">
        <v>2923</v>
      </c>
      <c r="E499" s="11" t="s">
        <v>2988</v>
      </c>
      <c r="F499" s="12" t="s">
        <v>2989</v>
      </c>
      <c r="G499" s="1"/>
      <c r="H499" s="1"/>
      <c r="I499" s="1"/>
      <c r="J499" s="1"/>
    </row>
    <row r="500" spans="1:10" ht="18" customHeight="1">
      <c r="A500" s="1">
        <v>1433</v>
      </c>
      <c r="B500" s="11" t="s">
        <v>2990</v>
      </c>
      <c r="C500" s="11" t="s">
        <v>2991</v>
      </c>
      <c r="D500" s="11" t="s">
        <v>2923</v>
      </c>
      <c r="E500" s="11" t="s">
        <v>2988</v>
      </c>
      <c r="F500" s="12" t="s">
        <v>2989</v>
      </c>
      <c r="G500" s="1"/>
      <c r="H500" s="1"/>
      <c r="I500" s="1"/>
      <c r="J500" s="1"/>
    </row>
    <row r="501" spans="1:10" ht="18" customHeight="1">
      <c r="A501" s="1">
        <v>1434</v>
      </c>
      <c r="B501" s="11" t="s">
        <v>2992</v>
      </c>
      <c r="C501" s="11" t="s">
        <v>2993</v>
      </c>
      <c r="D501" s="11" t="s">
        <v>2923</v>
      </c>
      <c r="E501" s="11" t="s">
        <v>2988</v>
      </c>
      <c r="F501" s="12" t="s">
        <v>2989</v>
      </c>
      <c r="G501" s="1"/>
      <c r="H501" s="1"/>
      <c r="I501" s="1"/>
      <c r="J501" s="1"/>
    </row>
    <row r="502" spans="1:10" ht="18" customHeight="1">
      <c r="A502" s="1">
        <v>1435</v>
      </c>
      <c r="B502" s="11" t="s">
        <v>2994</v>
      </c>
      <c r="C502" s="11" t="s">
        <v>2995</v>
      </c>
      <c r="D502" s="11" t="s">
        <v>2923</v>
      </c>
      <c r="E502" s="11" t="s">
        <v>2988</v>
      </c>
      <c r="F502" s="12" t="s">
        <v>2989</v>
      </c>
      <c r="G502" s="1"/>
      <c r="H502" s="1"/>
      <c r="I502" s="1"/>
      <c r="J502" s="1"/>
    </row>
    <row r="503" spans="1:10" ht="18" customHeight="1">
      <c r="A503" s="1">
        <v>1436</v>
      </c>
      <c r="B503" s="11" t="s">
        <v>2996</v>
      </c>
      <c r="C503" s="11" t="s">
        <v>2997</v>
      </c>
      <c r="D503" s="11" t="s">
        <v>2923</v>
      </c>
      <c r="E503" s="11" t="s">
        <v>2988</v>
      </c>
      <c r="F503" s="12" t="s">
        <v>2989</v>
      </c>
      <c r="G503" s="1"/>
      <c r="H503" s="1"/>
      <c r="I503" s="1"/>
      <c r="J503" s="1"/>
    </row>
    <row r="504" spans="1:10" ht="18" customHeight="1">
      <c r="A504" s="1">
        <v>1437</v>
      </c>
      <c r="B504" s="11" t="s">
        <v>2998</v>
      </c>
      <c r="C504" s="11" t="s">
        <v>2999</v>
      </c>
      <c r="D504" s="11" t="s">
        <v>2923</v>
      </c>
      <c r="E504" s="11" t="s">
        <v>2988</v>
      </c>
      <c r="F504" s="12" t="s">
        <v>2989</v>
      </c>
      <c r="G504" s="1"/>
      <c r="H504" s="1"/>
      <c r="I504" s="1"/>
      <c r="J504" s="1"/>
    </row>
    <row r="505" spans="1:10" ht="18" customHeight="1">
      <c r="A505" s="1">
        <v>1438</v>
      </c>
      <c r="B505" s="11" t="s">
        <v>3000</v>
      </c>
      <c r="C505" s="11" t="s">
        <v>3001</v>
      </c>
      <c r="D505" s="11" t="s">
        <v>2923</v>
      </c>
      <c r="E505" s="11" t="s">
        <v>2988</v>
      </c>
      <c r="F505" s="12" t="s">
        <v>2989</v>
      </c>
      <c r="G505" s="1"/>
      <c r="H505" s="1"/>
      <c r="I505" s="1"/>
      <c r="J505" s="1"/>
    </row>
    <row r="506" spans="1:10" ht="18" customHeight="1">
      <c r="A506" s="1">
        <v>1439</v>
      </c>
      <c r="B506" s="11" t="s">
        <v>3002</v>
      </c>
      <c r="C506" s="11" t="s">
        <v>3003</v>
      </c>
      <c r="D506" s="11" t="s">
        <v>2923</v>
      </c>
      <c r="E506" s="11" t="s">
        <v>3012</v>
      </c>
      <c r="F506" s="12" t="s">
        <v>2989</v>
      </c>
      <c r="G506" s="1"/>
      <c r="H506" s="1"/>
      <c r="I506" s="1"/>
      <c r="J506" s="1"/>
    </row>
    <row r="507" spans="1:10" ht="18" customHeight="1">
      <c r="A507" s="1">
        <v>1440</v>
      </c>
      <c r="B507" s="11" t="s">
        <v>3004</v>
      </c>
      <c r="C507" s="11" t="s">
        <v>3005</v>
      </c>
      <c r="D507" s="11" t="s">
        <v>2923</v>
      </c>
      <c r="E507" s="11" t="s">
        <v>3012</v>
      </c>
      <c r="F507" s="12" t="s">
        <v>2989</v>
      </c>
      <c r="G507" s="1"/>
      <c r="H507" s="1"/>
      <c r="I507" s="1"/>
      <c r="J507" s="1"/>
    </row>
    <row r="508" spans="1:10" ht="18" customHeight="1">
      <c r="A508" s="1">
        <v>1441</v>
      </c>
      <c r="B508" s="11" t="s">
        <v>3006</v>
      </c>
      <c r="C508" s="11" t="s">
        <v>3007</v>
      </c>
      <c r="D508" s="11" t="s">
        <v>2923</v>
      </c>
      <c r="E508" s="11" t="s">
        <v>3012</v>
      </c>
      <c r="F508" s="12" t="s">
        <v>2989</v>
      </c>
      <c r="G508" s="1"/>
      <c r="H508" s="1"/>
      <c r="I508" s="1"/>
      <c r="J508" s="1"/>
    </row>
    <row r="509" spans="1:10" ht="18" customHeight="1">
      <c r="A509" s="1">
        <v>1442</v>
      </c>
      <c r="B509" s="11" t="s">
        <v>3008</v>
      </c>
      <c r="C509" s="11" t="s">
        <v>3009</v>
      </c>
      <c r="D509" s="11" t="s">
        <v>2923</v>
      </c>
      <c r="E509" s="11" t="s">
        <v>3012</v>
      </c>
      <c r="F509" s="12" t="s">
        <v>2989</v>
      </c>
      <c r="G509" s="1"/>
      <c r="H509" s="1"/>
      <c r="I509" s="1"/>
      <c r="J509" s="1"/>
    </row>
    <row r="510" spans="1:10" ht="18" customHeight="1">
      <c r="A510" s="1">
        <v>1443</v>
      </c>
      <c r="B510" s="11" t="s">
        <v>3010</v>
      </c>
      <c r="C510" s="11" t="s">
        <v>3011</v>
      </c>
      <c r="D510" s="11" t="s">
        <v>2923</v>
      </c>
      <c r="E510" s="11" t="s">
        <v>3012</v>
      </c>
      <c r="F510" s="12" t="s">
        <v>2989</v>
      </c>
      <c r="G510" s="1"/>
      <c r="H510" s="1"/>
      <c r="I510" s="1"/>
      <c r="J510" s="1"/>
    </row>
    <row r="511" spans="1:10" ht="18" customHeight="1">
      <c r="A511" s="1">
        <v>1444</v>
      </c>
      <c r="B511" s="11" t="s">
        <v>3013</v>
      </c>
      <c r="C511" s="11" t="s">
        <v>3014</v>
      </c>
      <c r="D511" s="11" t="s">
        <v>2923</v>
      </c>
      <c r="E511" s="11" t="s">
        <v>3012</v>
      </c>
      <c r="F511" s="12" t="s">
        <v>2989</v>
      </c>
      <c r="G511" s="1"/>
      <c r="H511" s="1"/>
      <c r="I511" s="1"/>
      <c r="J511" s="1"/>
    </row>
    <row r="512" spans="1:10" ht="18" customHeight="1">
      <c r="A512" s="1">
        <v>1445</v>
      </c>
      <c r="B512" s="11" t="s">
        <v>3015</v>
      </c>
      <c r="C512" s="11" t="s">
        <v>3016</v>
      </c>
      <c r="D512" s="11" t="s">
        <v>2923</v>
      </c>
      <c r="E512" s="11" t="s">
        <v>3012</v>
      </c>
      <c r="F512" s="12" t="s">
        <v>2989</v>
      </c>
      <c r="G512" s="1"/>
      <c r="H512" s="1"/>
      <c r="I512" s="1"/>
      <c r="J512" s="1"/>
    </row>
    <row r="513" spans="1:10" ht="18" customHeight="1">
      <c r="A513" s="1">
        <v>1446</v>
      </c>
      <c r="B513" s="11" t="s">
        <v>3017</v>
      </c>
      <c r="C513" s="11" t="s">
        <v>3018</v>
      </c>
      <c r="D513" s="11" t="s">
        <v>2923</v>
      </c>
      <c r="E513" s="11" t="s">
        <v>3012</v>
      </c>
      <c r="F513" s="12" t="s">
        <v>2989</v>
      </c>
      <c r="G513" s="1"/>
      <c r="H513" s="1"/>
      <c r="I513" s="1"/>
      <c r="J513" s="1"/>
    </row>
    <row r="514" spans="1:10" ht="18" customHeight="1">
      <c r="A514" s="18"/>
      <c r="B514" s="50"/>
      <c r="C514" s="50"/>
      <c r="D514" s="51"/>
      <c r="E514" s="51"/>
      <c r="F514" s="18"/>
      <c r="G514" s="18"/>
      <c r="H514" s="18"/>
      <c r="I514" s="18"/>
      <c r="J514" s="18"/>
    </row>
    <row r="515" spans="1:10" ht="18" customHeight="1">
      <c r="A515" s="18"/>
      <c r="B515" s="50"/>
      <c r="C515" s="50"/>
      <c r="D515" s="51"/>
      <c r="F515" s="18"/>
      <c r="G515" s="51" t="s">
        <v>6944</v>
      </c>
      <c r="H515" s="18"/>
      <c r="I515" s="18"/>
      <c r="J515" s="18"/>
    </row>
    <row r="516" spans="1:10" ht="18" customHeight="1">
      <c r="A516" s="18"/>
      <c r="B516" s="50"/>
      <c r="C516" s="50"/>
      <c r="D516" s="51"/>
      <c r="E516" s="51"/>
      <c r="F516" s="18"/>
      <c r="G516" s="18" t="s">
        <v>6945</v>
      </c>
      <c r="I516" s="18"/>
      <c r="J516" s="18"/>
    </row>
    <row r="517" spans="1:10" ht="18" customHeight="1">
      <c r="A517" s="18"/>
      <c r="B517" s="50"/>
      <c r="C517" s="50"/>
      <c r="D517" s="51"/>
      <c r="E517" s="51"/>
      <c r="F517" s="18"/>
      <c r="G517" s="18"/>
      <c r="H517" s="18"/>
      <c r="I517" s="18"/>
      <c r="J517" s="18"/>
    </row>
    <row r="518" spans="1:10">
      <c r="A518" s="52" t="s">
        <v>6938</v>
      </c>
      <c r="B518" s="52"/>
      <c r="C518" s="52"/>
      <c r="D518" s="52"/>
      <c r="E518" s="52"/>
      <c r="F518" s="52"/>
      <c r="G518" s="52"/>
      <c r="H518" s="52"/>
      <c r="I518" s="52"/>
      <c r="J518" s="52"/>
    </row>
    <row r="519" spans="1:10">
      <c r="A519" s="52" t="s">
        <v>6929</v>
      </c>
      <c r="B519" s="52"/>
      <c r="C519" s="52"/>
      <c r="D519" s="52"/>
      <c r="E519" s="52"/>
      <c r="F519" s="52"/>
      <c r="G519" s="52"/>
      <c r="H519" s="52"/>
      <c r="I519" s="52"/>
      <c r="J519" s="52"/>
    </row>
    <row r="520" spans="1:10">
      <c r="A520" t="s">
        <v>6939</v>
      </c>
      <c r="C520" t="str">
        <f>F523</f>
        <v>Drs. Adyana Sunanda, M.Pd.</v>
      </c>
    </row>
    <row r="522" spans="1:10" ht="18" customHeight="1">
      <c r="A522" s="5" t="s">
        <v>0</v>
      </c>
      <c r="B522" s="10" t="s">
        <v>1</v>
      </c>
      <c r="C522" s="10" t="s">
        <v>2</v>
      </c>
      <c r="D522" s="12" t="s">
        <v>3</v>
      </c>
      <c r="E522" s="10" t="s">
        <v>29</v>
      </c>
      <c r="F522" s="10" t="s">
        <v>30</v>
      </c>
      <c r="G522" s="49" t="s">
        <v>6940</v>
      </c>
      <c r="H522" s="49" t="s">
        <v>6941</v>
      </c>
      <c r="I522" s="49" t="s">
        <v>6942</v>
      </c>
      <c r="J522" s="28" t="s">
        <v>6943</v>
      </c>
    </row>
    <row r="523" spans="1:10" ht="18" customHeight="1">
      <c r="A523" s="1">
        <v>309</v>
      </c>
      <c r="B523" s="11" t="s">
        <v>681</v>
      </c>
      <c r="C523" s="11" t="s">
        <v>682</v>
      </c>
      <c r="D523" s="11" t="s">
        <v>639</v>
      </c>
      <c r="E523" s="11" t="s">
        <v>516</v>
      </c>
      <c r="F523" s="12" t="s">
        <v>685</v>
      </c>
      <c r="G523" s="1"/>
      <c r="H523" s="1"/>
      <c r="I523" s="1"/>
      <c r="J523" s="1"/>
    </row>
    <row r="524" spans="1:10" ht="18" customHeight="1">
      <c r="A524" s="1">
        <v>310</v>
      </c>
      <c r="B524" s="11" t="s">
        <v>683</v>
      </c>
      <c r="C524" s="11" t="s">
        <v>684</v>
      </c>
      <c r="D524" s="11" t="s">
        <v>639</v>
      </c>
      <c r="E524" s="11" t="s">
        <v>516</v>
      </c>
      <c r="F524" s="12" t="s">
        <v>685</v>
      </c>
      <c r="G524" s="1"/>
      <c r="H524" s="1"/>
      <c r="I524" s="1"/>
      <c r="J524" s="1"/>
    </row>
    <row r="525" spans="1:10" ht="18" customHeight="1">
      <c r="A525" s="1">
        <v>311</v>
      </c>
      <c r="B525" s="11" t="s">
        <v>686</v>
      </c>
      <c r="C525" s="11" t="s">
        <v>687</v>
      </c>
      <c r="D525" s="11" t="s">
        <v>639</v>
      </c>
      <c r="E525" s="11" t="s">
        <v>516</v>
      </c>
      <c r="F525" s="12" t="s">
        <v>685</v>
      </c>
      <c r="G525" s="1"/>
      <c r="H525" s="1"/>
      <c r="I525" s="1"/>
      <c r="J525" s="1"/>
    </row>
    <row r="526" spans="1:10" ht="18" customHeight="1">
      <c r="A526" s="1">
        <v>316</v>
      </c>
      <c r="B526" s="11" t="s">
        <v>696</v>
      </c>
      <c r="C526" s="11" t="s">
        <v>697</v>
      </c>
      <c r="D526" s="11" t="s">
        <v>639</v>
      </c>
      <c r="E526" s="11" t="s">
        <v>527</v>
      </c>
      <c r="F526" s="12" t="s">
        <v>685</v>
      </c>
      <c r="G526" s="1"/>
      <c r="H526" s="1"/>
      <c r="I526" s="1"/>
      <c r="J526" s="1"/>
    </row>
    <row r="527" spans="1:10" ht="18" customHeight="1">
      <c r="A527" s="1">
        <v>317</v>
      </c>
      <c r="B527" s="11" t="s">
        <v>698</v>
      </c>
      <c r="C527" s="11" t="s">
        <v>699</v>
      </c>
      <c r="D527" s="11" t="s">
        <v>639</v>
      </c>
      <c r="E527" s="11" t="s">
        <v>527</v>
      </c>
      <c r="F527" s="12" t="s">
        <v>685</v>
      </c>
      <c r="G527" s="1"/>
      <c r="H527" s="1"/>
      <c r="I527" s="1"/>
      <c r="J527" s="1"/>
    </row>
    <row r="528" spans="1:10" ht="18" customHeight="1">
      <c r="A528" s="1">
        <v>318</v>
      </c>
      <c r="B528" s="11" t="s">
        <v>700</v>
      </c>
      <c r="C528" s="11" t="s">
        <v>701</v>
      </c>
      <c r="D528" s="11" t="s">
        <v>639</v>
      </c>
      <c r="E528" s="11" t="s">
        <v>527</v>
      </c>
      <c r="F528" s="12" t="s">
        <v>685</v>
      </c>
      <c r="G528" s="1"/>
      <c r="H528" s="1"/>
      <c r="I528" s="1"/>
      <c r="J528" s="1"/>
    </row>
    <row r="529" spans="1:10" ht="18" customHeight="1">
      <c r="A529" s="1">
        <v>319</v>
      </c>
      <c r="B529" s="11" t="s">
        <v>702</v>
      </c>
      <c r="C529" s="11" t="s">
        <v>703</v>
      </c>
      <c r="D529" s="11" t="s">
        <v>639</v>
      </c>
      <c r="E529" s="11" t="s">
        <v>527</v>
      </c>
      <c r="F529" s="12" t="s">
        <v>685</v>
      </c>
      <c r="G529" s="1"/>
      <c r="H529" s="1"/>
      <c r="I529" s="1"/>
      <c r="J529" s="1"/>
    </row>
    <row r="530" spans="1:10" ht="18" customHeight="1">
      <c r="A530" s="1">
        <v>320</v>
      </c>
      <c r="B530" s="11" t="s">
        <v>704</v>
      </c>
      <c r="C530" s="11" t="s">
        <v>705</v>
      </c>
      <c r="D530" s="11" t="s">
        <v>639</v>
      </c>
      <c r="E530" s="11" t="s">
        <v>528</v>
      </c>
      <c r="F530" s="12" t="s">
        <v>685</v>
      </c>
      <c r="G530" s="1"/>
      <c r="H530" s="1"/>
      <c r="I530" s="1"/>
      <c r="J530" s="1"/>
    </row>
    <row r="531" spans="1:10" ht="18" customHeight="1">
      <c r="A531" s="1">
        <v>321</v>
      </c>
      <c r="B531" s="11" t="s">
        <v>706</v>
      </c>
      <c r="C531" s="11" t="s">
        <v>707</v>
      </c>
      <c r="D531" s="11" t="s">
        <v>639</v>
      </c>
      <c r="E531" s="11" t="s">
        <v>528</v>
      </c>
      <c r="F531" s="12" t="s">
        <v>685</v>
      </c>
      <c r="G531" s="1"/>
      <c r="H531" s="1"/>
      <c r="I531" s="1"/>
      <c r="J531" s="1"/>
    </row>
    <row r="532" spans="1:10" ht="18" customHeight="1">
      <c r="A532" s="1">
        <v>322</v>
      </c>
      <c r="B532" s="11" t="s">
        <v>708</v>
      </c>
      <c r="C532" s="11" t="s">
        <v>709</v>
      </c>
      <c r="D532" s="11" t="s">
        <v>639</v>
      </c>
      <c r="E532" s="11" t="s">
        <v>528</v>
      </c>
      <c r="F532" s="12" t="s">
        <v>685</v>
      </c>
      <c r="G532" s="1"/>
      <c r="H532" s="1"/>
      <c r="I532" s="1"/>
      <c r="J532" s="1"/>
    </row>
    <row r="533" spans="1:10" ht="18" customHeight="1">
      <c r="A533" s="1">
        <v>323</v>
      </c>
      <c r="B533" s="11" t="s">
        <v>710</v>
      </c>
      <c r="C533" s="11" t="s">
        <v>711</v>
      </c>
      <c r="D533" s="11" t="s">
        <v>639</v>
      </c>
      <c r="E533" s="11" t="s">
        <v>549</v>
      </c>
      <c r="F533" s="12" t="s">
        <v>685</v>
      </c>
      <c r="G533" s="1"/>
      <c r="H533" s="1"/>
      <c r="I533" s="1"/>
      <c r="J533" s="1"/>
    </row>
    <row r="534" spans="1:10" ht="18" customHeight="1">
      <c r="A534" s="1">
        <v>324</v>
      </c>
      <c r="B534" s="11" t="s">
        <v>712</v>
      </c>
      <c r="C534" s="11" t="s">
        <v>713</v>
      </c>
      <c r="D534" s="11" t="s">
        <v>639</v>
      </c>
      <c r="E534" s="11" t="s">
        <v>549</v>
      </c>
      <c r="F534" s="12" t="s">
        <v>685</v>
      </c>
      <c r="G534" s="1"/>
      <c r="H534" s="1"/>
      <c r="I534" s="1"/>
      <c r="J534" s="1"/>
    </row>
    <row r="535" spans="1:10" ht="18" customHeight="1">
      <c r="A535" s="1">
        <v>325</v>
      </c>
      <c r="B535" s="11" t="s">
        <v>714</v>
      </c>
      <c r="C535" s="11" t="s">
        <v>715</v>
      </c>
      <c r="D535" s="11" t="s">
        <v>639</v>
      </c>
      <c r="E535" s="11" t="s">
        <v>549</v>
      </c>
      <c r="F535" s="12" t="s">
        <v>685</v>
      </c>
      <c r="G535" s="1"/>
      <c r="H535" s="1"/>
      <c r="I535" s="1"/>
      <c r="J535" s="1"/>
    </row>
    <row r="536" spans="1:10" ht="18" customHeight="1">
      <c r="A536" s="1">
        <v>326</v>
      </c>
      <c r="B536" s="11" t="s">
        <v>716</v>
      </c>
      <c r="C536" s="11" t="s">
        <v>717</v>
      </c>
      <c r="D536" s="11" t="s">
        <v>639</v>
      </c>
      <c r="E536" s="11" t="s">
        <v>549</v>
      </c>
      <c r="F536" s="12" t="s">
        <v>685</v>
      </c>
      <c r="G536" s="1"/>
      <c r="H536" s="1"/>
      <c r="I536" s="1"/>
      <c r="J536" s="1"/>
    </row>
    <row r="537" spans="1:10" ht="18" customHeight="1">
      <c r="A537" s="1">
        <v>331</v>
      </c>
      <c r="B537" s="11" t="s">
        <v>728</v>
      </c>
      <c r="C537" s="11" t="s">
        <v>729</v>
      </c>
      <c r="D537" s="11" t="s">
        <v>639</v>
      </c>
      <c r="E537" s="11" t="s">
        <v>551</v>
      </c>
      <c r="F537" s="12" t="s">
        <v>685</v>
      </c>
      <c r="G537" s="1"/>
      <c r="H537" s="1"/>
      <c r="I537" s="1"/>
      <c r="J537" s="1"/>
    </row>
    <row r="538" spans="1:10" ht="18" customHeight="1">
      <c r="A538" s="1">
        <v>332</v>
      </c>
      <c r="B538" s="11" t="s">
        <v>730</v>
      </c>
      <c r="C538" s="11" t="s">
        <v>731</v>
      </c>
      <c r="D538" s="11" t="s">
        <v>639</v>
      </c>
      <c r="E538" s="11" t="s">
        <v>551</v>
      </c>
      <c r="F538" s="12" t="s">
        <v>685</v>
      </c>
      <c r="G538" s="1"/>
      <c r="H538" s="1"/>
      <c r="I538" s="1"/>
      <c r="J538" s="1"/>
    </row>
    <row r="539" spans="1:10" ht="18" customHeight="1">
      <c r="A539" s="1">
        <v>333</v>
      </c>
      <c r="B539" s="11" t="s">
        <v>732</v>
      </c>
      <c r="C539" s="11" t="s">
        <v>733</v>
      </c>
      <c r="D539" s="11" t="s">
        <v>639</v>
      </c>
      <c r="E539" s="11" t="s">
        <v>551</v>
      </c>
      <c r="F539" s="12" t="s">
        <v>685</v>
      </c>
      <c r="G539" s="1"/>
      <c r="H539" s="1"/>
      <c r="I539" s="1"/>
      <c r="J539" s="1"/>
    </row>
    <row r="540" spans="1:10" ht="18" customHeight="1">
      <c r="A540" s="1">
        <v>334</v>
      </c>
      <c r="B540" s="11" t="s">
        <v>734</v>
      </c>
      <c r="C540" s="11" t="s">
        <v>735</v>
      </c>
      <c r="D540" s="11" t="s">
        <v>639</v>
      </c>
      <c r="E540" s="11" t="s">
        <v>551</v>
      </c>
      <c r="F540" s="12" t="s">
        <v>685</v>
      </c>
      <c r="G540" s="1"/>
      <c r="H540" s="1"/>
      <c r="I540" s="1"/>
      <c r="J540" s="1"/>
    </row>
    <row r="541" spans="1:10" ht="18" customHeight="1">
      <c r="A541" s="1">
        <v>354</v>
      </c>
      <c r="B541" s="11" t="s">
        <v>774</v>
      </c>
      <c r="C541" s="11" t="s">
        <v>775</v>
      </c>
      <c r="D541" s="11" t="s">
        <v>639</v>
      </c>
      <c r="E541" s="11" t="s">
        <v>575</v>
      </c>
      <c r="F541" s="12" t="s">
        <v>685</v>
      </c>
      <c r="G541" s="1"/>
      <c r="H541" s="1"/>
      <c r="I541" s="1"/>
      <c r="J541" s="1"/>
    </row>
    <row r="542" spans="1:10" ht="18" customHeight="1">
      <c r="A542" s="1">
        <v>355</v>
      </c>
      <c r="B542" s="11" t="s">
        <v>776</v>
      </c>
      <c r="C542" s="11" t="s">
        <v>777</v>
      </c>
      <c r="D542" s="11" t="s">
        <v>639</v>
      </c>
      <c r="E542" s="11" t="s">
        <v>575</v>
      </c>
      <c r="F542" s="12" t="s">
        <v>685</v>
      </c>
      <c r="G542" s="1"/>
      <c r="H542" s="1"/>
      <c r="I542" s="1"/>
      <c r="J542" s="1"/>
    </row>
    <row r="543" spans="1:10" ht="18" customHeight="1">
      <c r="A543" s="1">
        <v>356</v>
      </c>
      <c r="B543" s="11" t="s">
        <v>778</v>
      </c>
      <c r="C543" s="11" t="s">
        <v>779</v>
      </c>
      <c r="D543" s="11" t="s">
        <v>639</v>
      </c>
      <c r="E543" s="11" t="s">
        <v>575</v>
      </c>
      <c r="F543" s="12" t="s">
        <v>685</v>
      </c>
      <c r="G543" s="1"/>
      <c r="H543" s="1"/>
      <c r="I543" s="1"/>
      <c r="J543" s="1"/>
    </row>
    <row r="544" spans="1:10" ht="18" customHeight="1">
      <c r="A544" s="1">
        <v>357</v>
      </c>
      <c r="B544" s="11" t="s">
        <v>780</v>
      </c>
      <c r="C544" s="11" t="s">
        <v>781</v>
      </c>
      <c r="D544" s="11" t="s">
        <v>639</v>
      </c>
      <c r="E544" s="11" t="s">
        <v>575</v>
      </c>
      <c r="F544" s="12" t="s">
        <v>685</v>
      </c>
      <c r="G544" s="1"/>
      <c r="H544" s="1"/>
      <c r="I544" s="1"/>
      <c r="J544" s="1"/>
    </row>
    <row r="545" spans="1:10" ht="18" customHeight="1">
      <c r="A545" s="1">
        <v>400</v>
      </c>
      <c r="B545" s="11" t="s">
        <v>868</v>
      </c>
      <c r="C545" s="11" t="s">
        <v>869</v>
      </c>
      <c r="D545" s="11" t="s">
        <v>639</v>
      </c>
      <c r="E545" s="11" t="s">
        <v>90</v>
      </c>
      <c r="F545" s="12" t="s">
        <v>685</v>
      </c>
      <c r="G545" s="1"/>
      <c r="H545" s="1"/>
      <c r="I545" s="1"/>
      <c r="J545" s="1"/>
    </row>
    <row r="546" spans="1:10" ht="18" customHeight="1">
      <c r="A546" s="1">
        <v>401</v>
      </c>
      <c r="B546" s="11" t="s">
        <v>870</v>
      </c>
      <c r="C546" s="11" t="s">
        <v>871</v>
      </c>
      <c r="D546" s="11" t="s">
        <v>639</v>
      </c>
      <c r="E546" s="11" t="s">
        <v>90</v>
      </c>
      <c r="F546" s="12" t="s">
        <v>685</v>
      </c>
      <c r="G546" s="1"/>
      <c r="H546" s="1"/>
      <c r="I546" s="1"/>
      <c r="J546" s="1"/>
    </row>
    <row r="547" spans="1:10" ht="18" customHeight="1">
      <c r="A547" s="1">
        <v>402</v>
      </c>
      <c r="B547" s="11" t="s">
        <v>872</v>
      </c>
      <c r="C547" s="11" t="s">
        <v>873</v>
      </c>
      <c r="D547" s="11" t="s">
        <v>639</v>
      </c>
      <c r="E547" s="11" t="s">
        <v>90</v>
      </c>
      <c r="F547" s="12" t="s">
        <v>685</v>
      </c>
      <c r="G547" s="1"/>
      <c r="H547" s="1"/>
      <c r="I547" s="1"/>
      <c r="J547" s="1"/>
    </row>
    <row r="548" spans="1:10" ht="18" customHeight="1">
      <c r="A548" s="1">
        <v>403</v>
      </c>
      <c r="B548" s="11" t="s">
        <v>874</v>
      </c>
      <c r="C548" s="11" t="s">
        <v>875</v>
      </c>
      <c r="D548" s="11" t="s">
        <v>639</v>
      </c>
      <c r="E548" s="11" t="s">
        <v>90</v>
      </c>
      <c r="F548" s="12" t="s">
        <v>685</v>
      </c>
      <c r="G548" s="1"/>
      <c r="H548" s="1"/>
      <c r="I548" s="1"/>
      <c r="J548" s="1"/>
    </row>
    <row r="549" spans="1:10" ht="18" customHeight="1">
      <c r="A549" s="18"/>
      <c r="B549" s="50"/>
      <c r="C549" s="50"/>
      <c r="D549" s="51"/>
      <c r="E549" s="51"/>
      <c r="F549" s="18"/>
      <c r="G549" s="18"/>
      <c r="H549" s="18"/>
      <c r="I549" s="18"/>
      <c r="J549" s="18"/>
    </row>
    <row r="550" spans="1:10" ht="18" customHeight="1">
      <c r="A550" s="18"/>
      <c r="B550" s="50"/>
      <c r="C550" s="50"/>
      <c r="D550" s="51"/>
      <c r="F550" s="18"/>
      <c r="G550" s="51" t="s">
        <v>6944</v>
      </c>
      <c r="H550" s="18"/>
      <c r="I550" s="18"/>
      <c r="J550" s="18"/>
    </row>
    <row r="551" spans="1:10" ht="18" customHeight="1">
      <c r="A551" s="18"/>
      <c r="B551" s="50"/>
      <c r="C551" s="50"/>
      <c r="D551" s="51"/>
      <c r="E551" s="51"/>
      <c r="F551" s="18"/>
      <c r="G551" s="18" t="s">
        <v>6945</v>
      </c>
      <c r="I551" s="18"/>
      <c r="J551" s="18"/>
    </row>
    <row r="552" spans="1:10" ht="18" customHeight="1">
      <c r="A552" s="18"/>
      <c r="B552" s="50"/>
      <c r="C552" s="50"/>
      <c r="D552" s="51"/>
      <c r="E552" s="51"/>
      <c r="F552" s="18"/>
      <c r="G552" s="18"/>
      <c r="H552" s="18"/>
      <c r="I552" s="18"/>
      <c r="J552" s="18"/>
    </row>
    <row r="553" spans="1:10">
      <c r="A553" s="52" t="s">
        <v>6938</v>
      </c>
      <c r="B553" s="52"/>
      <c r="C553" s="52"/>
      <c r="D553" s="52"/>
      <c r="E553" s="52"/>
      <c r="F553" s="52"/>
      <c r="G553" s="52"/>
      <c r="H553" s="52"/>
      <c r="I553" s="52"/>
      <c r="J553" s="52"/>
    </row>
    <row r="554" spans="1:10">
      <c r="A554" s="52" t="s">
        <v>6929</v>
      </c>
      <c r="B554" s="52"/>
      <c r="C554" s="52"/>
      <c r="D554" s="52"/>
      <c r="E554" s="52"/>
      <c r="F554" s="52"/>
      <c r="G554" s="52"/>
      <c r="H554" s="52"/>
      <c r="I554" s="52"/>
      <c r="J554" s="52"/>
    </row>
    <row r="555" spans="1:10">
      <c r="A555" t="s">
        <v>6939</v>
      </c>
      <c r="C555" t="str">
        <f>F558</f>
        <v>Drs. Andi Haris Prabawa, M.Hum.</v>
      </c>
    </row>
    <row r="557" spans="1:10" ht="18" customHeight="1">
      <c r="A557" s="5" t="s">
        <v>0</v>
      </c>
      <c r="B557" s="10" t="s">
        <v>1</v>
      </c>
      <c r="C557" s="10" t="s">
        <v>2</v>
      </c>
      <c r="D557" s="12" t="s">
        <v>3</v>
      </c>
      <c r="E557" s="10" t="s">
        <v>29</v>
      </c>
      <c r="F557" s="10" t="s">
        <v>30</v>
      </c>
      <c r="G557" s="49" t="s">
        <v>6940</v>
      </c>
      <c r="H557" s="49" t="s">
        <v>6941</v>
      </c>
      <c r="I557" s="49" t="s">
        <v>6942</v>
      </c>
      <c r="J557" s="28" t="s">
        <v>6943</v>
      </c>
    </row>
    <row r="558" spans="1:10" ht="18" customHeight="1">
      <c r="A558" s="1">
        <v>327</v>
      </c>
      <c r="B558" s="11" t="s">
        <v>718</v>
      </c>
      <c r="C558" s="11" t="s">
        <v>719</v>
      </c>
      <c r="D558" s="11" t="s">
        <v>639</v>
      </c>
      <c r="E558" s="11" t="s">
        <v>550</v>
      </c>
      <c r="F558" s="12" t="s">
        <v>723</v>
      </c>
      <c r="G558" s="1"/>
      <c r="H558" s="1"/>
      <c r="I558" s="1"/>
      <c r="J558" s="1"/>
    </row>
    <row r="559" spans="1:10" ht="18" customHeight="1">
      <c r="A559" s="1">
        <v>328</v>
      </c>
      <c r="B559" s="11" t="s">
        <v>720</v>
      </c>
      <c r="C559" s="11" t="s">
        <v>721</v>
      </c>
      <c r="D559" s="11" t="s">
        <v>639</v>
      </c>
      <c r="E559" s="11" t="s">
        <v>550</v>
      </c>
      <c r="F559" s="12" t="s">
        <v>723</v>
      </c>
      <c r="G559" s="1"/>
      <c r="H559" s="1"/>
      <c r="I559" s="1"/>
      <c r="J559" s="1"/>
    </row>
    <row r="560" spans="1:10" ht="18" customHeight="1">
      <c r="A560" s="1">
        <v>329</v>
      </c>
      <c r="B560" s="11" t="s">
        <v>724</v>
      </c>
      <c r="C560" s="11" t="s">
        <v>725</v>
      </c>
      <c r="D560" s="11" t="s">
        <v>639</v>
      </c>
      <c r="E560" s="11" t="s">
        <v>550</v>
      </c>
      <c r="F560" s="12" t="s">
        <v>723</v>
      </c>
      <c r="G560" s="1"/>
      <c r="H560" s="1"/>
      <c r="I560" s="1"/>
      <c r="J560" s="1"/>
    </row>
    <row r="561" spans="1:10" ht="18" customHeight="1">
      <c r="A561" s="1">
        <v>330</v>
      </c>
      <c r="B561" s="11" t="s">
        <v>726</v>
      </c>
      <c r="C561" s="11" t="s">
        <v>727</v>
      </c>
      <c r="D561" s="11" t="s">
        <v>639</v>
      </c>
      <c r="E561" s="11" t="s">
        <v>550</v>
      </c>
      <c r="F561" s="12" t="s">
        <v>723</v>
      </c>
      <c r="G561" s="1"/>
      <c r="H561" s="1"/>
      <c r="I561" s="1"/>
      <c r="J561" s="1"/>
    </row>
    <row r="562" spans="1:10" ht="18" customHeight="1">
      <c r="A562" s="1">
        <v>335</v>
      </c>
      <c r="B562" s="11" t="s">
        <v>736</v>
      </c>
      <c r="C562" s="11" t="s">
        <v>737</v>
      </c>
      <c r="D562" s="11" t="s">
        <v>639</v>
      </c>
      <c r="E562" s="11" t="s">
        <v>552</v>
      </c>
      <c r="F562" s="12" t="s">
        <v>723</v>
      </c>
      <c r="G562" s="1"/>
      <c r="H562" s="1"/>
      <c r="I562" s="1"/>
      <c r="J562" s="1"/>
    </row>
    <row r="563" spans="1:10" ht="18" customHeight="1">
      <c r="A563" s="1">
        <v>336</v>
      </c>
      <c r="B563" s="11" t="s">
        <v>738</v>
      </c>
      <c r="C563" s="11" t="s">
        <v>739</v>
      </c>
      <c r="D563" s="11" t="s">
        <v>639</v>
      </c>
      <c r="E563" s="11" t="s">
        <v>552</v>
      </c>
      <c r="F563" s="12" t="s">
        <v>723</v>
      </c>
      <c r="G563" s="1"/>
      <c r="H563" s="1"/>
      <c r="I563" s="1"/>
      <c r="J563" s="1"/>
    </row>
    <row r="564" spans="1:10" ht="18" customHeight="1">
      <c r="A564" s="1">
        <v>337</v>
      </c>
      <c r="B564" s="11" t="s">
        <v>740</v>
      </c>
      <c r="C564" s="11" t="s">
        <v>741</v>
      </c>
      <c r="D564" s="11" t="s">
        <v>639</v>
      </c>
      <c r="E564" s="11" t="s">
        <v>552</v>
      </c>
      <c r="F564" s="12" t="s">
        <v>723</v>
      </c>
      <c r="G564" s="1"/>
      <c r="H564" s="1"/>
      <c r="I564" s="1"/>
      <c r="J564" s="1"/>
    </row>
    <row r="565" spans="1:10" ht="18" customHeight="1">
      <c r="A565" s="1">
        <v>358</v>
      </c>
      <c r="B565" s="11" t="s">
        <v>782</v>
      </c>
      <c r="C565" s="11" t="s">
        <v>783</v>
      </c>
      <c r="D565" s="11" t="s">
        <v>639</v>
      </c>
      <c r="E565" s="11" t="s">
        <v>580</v>
      </c>
      <c r="F565" s="12" t="s">
        <v>723</v>
      </c>
      <c r="G565" s="1"/>
      <c r="H565" s="1"/>
      <c r="I565" s="1"/>
      <c r="J565" s="1"/>
    </row>
    <row r="566" spans="1:10" ht="18" customHeight="1">
      <c r="A566" s="1">
        <v>359</v>
      </c>
      <c r="B566" s="11" t="s">
        <v>784</v>
      </c>
      <c r="C566" s="11" t="s">
        <v>785</v>
      </c>
      <c r="D566" s="11" t="s">
        <v>639</v>
      </c>
      <c r="E566" s="11" t="s">
        <v>580</v>
      </c>
      <c r="F566" s="12" t="s">
        <v>723</v>
      </c>
      <c r="G566" s="1"/>
      <c r="H566" s="1"/>
      <c r="I566" s="1"/>
      <c r="J566" s="1"/>
    </row>
    <row r="567" spans="1:10" ht="18" customHeight="1">
      <c r="A567" s="1">
        <v>360</v>
      </c>
      <c r="B567" s="11" t="s">
        <v>786</v>
      </c>
      <c r="C567" s="11" t="s">
        <v>787</v>
      </c>
      <c r="D567" s="11" t="s">
        <v>639</v>
      </c>
      <c r="E567" s="11" t="s">
        <v>580</v>
      </c>
      <c r="F567" s="12" t="s">
        <v>723</v>
      </c>
      <c r="G567" s="1"/>
      <c r="H567" s="1"/>
      <c r="I567" s="1"/>
      <c r="J567" s="1"/>
    </row>
    <row r="568" spans="1:10" ht="18" customHeight="1">
      <c r="A568" s="1">
        <v>361</v>
      </c>
      <c r="B568" s="11" t="s">
        <v>789</v>
      </c>
      <c r="C568" s="11" t="s">
        <v>790</v>
      </c>
      <c r="D568" s="11" t="s">
        <v>639</v>
      </c>
      <c r="E568" s="11" t="s">
        <v>598</v>
      </c>
      <c r="F568" s="12" t="s">
        <v>723</v>
      </c>
      <c r="G568" s="1"/>
      <c r="H568" s="1"/>
      <c r="I568" s="1"/>
      <c r="J568" s="1"/>
    </row>
    <row r="569" spans="1:10" ht="18" customHeight="1">
      <c r="A569" s="1">
        <v>362</v>
      </c>
      <c r="B569" s="11" t="s">
        <v>791</v>
      </c>
      <c r="C569" s="11" t="s">
        <v>792</v>
      </c>
      <c r="D569" s="11" t="s">
        <v>639</v>
      </c>
      <c r="E569" s="11" t="s">
        <v>598</v>
      </c>
      <c r="F569" s="12" t="s">
        <v>723</v>
      </c>
      <c r="G569" s="1"/>
      <c r="H569" s="1"/>
      <c r="I569" s="1"/>
      <c r="J569" s="1"/>
    </row>
    <row r="570" spans="1:10" ht="18" customHeight="1">
      <c r="A570" s="1">
        <v>363</v>
      </c>
      <c r="B570" s="11" t="s">
        <v>793</v>
      </c>
      <c r="C570" s="11" t="s">
        <v>794</v>
      </c>
      <c r="D570" s="11" t="s">
        <v>639</v>
      </c>
      <c r="E570" s="11" t="s">
        <v>598</v>
      </c>
      <c r="F570" s="12" t="s">
        <v>723</v>
      </c>
      <c r="G570" s="1"/>
      <c r="H570" s="1"/>
      <c r="I570" s="1"/>
      <c r="J570" s="1"/>
    </row>
    <row r="571" spans="1:10" ht="18" customHeight="1">
      <c r="A571" s="1">
        <v>364</v>
      </c>
      <c r="B571" s="11" t="s">
        <v>795</v>
      </c>
      <c r="C571" s="11" t="s">
        <v>796</v>
      </c>
      <c r="D571" s="11" t="s">
        <v>639</v>
      </c>
      <c r="E571" s="11" t="s">
        <v>598</v>
      </c>
      <c r="F571" s="12" t="s">
        <v>723</v>
      </c>
      <c r="G571" s="1"/>
      <c r="H571" s="1"/>
      <c r="I571" s="1"/>
      <c r="J571" s="1"/>
    </row>
    <row r="572" spans="1:10" ht="18" customHeight="1">
      <c r="A572" s="1">
        <v>369</v>
      </c>
      <c r="B572" s="11" t="s">
        <v>805</v>
      </c>
      <c r="C572" s="11" t="s">
        <v>806</v>
      </c>
      <c r="D572" s="11" t="s">
        <v>639</v>
      </c>
      <c r="E572" s="11" t="s">
        <v>600</v>
      </c>
      <c r="F572" s="12" t="s">
        <v>723</v>
      </c>
      <c r="G572" s="1"/>
      <c r="H572" s="1"/>
      <c r="I572" s="1"/>
      <c r="J572" s="1"/>
    </row>
    <row r="573" spans="1:10" ht="18" customHeight="1">
      <c r="A573" s="1">
        <v>370</v>
      </c>
      <c r="B573" s="11" t="s">
        <v>807</v>
      </c>
      <c r="C573" s="11" t="s">
        <v>808</v>
      </c>
      <c r="D573" s="11" t="s">
        <v>639</v>
      </c>
      <c r="E573" s="11" t="s">
        <v>600</v>
      </c>
      <c r="F573" s="12" t="s">
        <v>723</v>
      </c>
      <c r="G573" s="1"/>
      <c r="H573" s="1"/>
      <c r="I573" s="1"/>
      <c r="J573" s="1"/>
    </row>
    <row r="574" spans="1:10" ht="18" customHeight="1">
      <c r="A574" s="1">
        <v>371</v>
      </c>
      <c r="B574" s="11" t="s">
        <v>809</v>
      </c>
      <c r="C574" s="11" t="s">
        <v>810</v>
      </c>
      <c r="D574" s="11" t="s">
        <v>639</v>
      </c>
      <c r="E574" s="11" t="s">
        <v>600</v>
      </c>
      <c r="F574" s="12" t="s">
        <v>723</v>
      </c>
      <c r="G574" s="1"/>
      <c r="H574" s="1"/>
      <c r="I574" s="1"/>
      <c r="J574" s="1"/>
    </row>
    <row r="575" spans="1:10" ht="18" customHeight="1">
      <c r="A575" s="1">
        <v>372</v>
      </c>
      <c r="B575" s="11" t="s">
        <v>811</v>
      </c>
      <c r="C575" s="11" t="s">
        <v>812</v>
      </c>
      <c r="D575" s="11" t="s">
        <v>639</v>
      </c>
      <c r="E575" s="11" t="s">
        <v>600</v>
      </c>
      <c r="F575" s="12" t="s">
        <v>723</v>
      </c>
      <c r="G575" s="1"/>
      <c r="H575" s="1"/>
      <c r="I575" s="1"/>
      <c r="J575" s="1"/>
    </row>
    <row r="576" spans="1:10" ht="18" customHeight="1">
      <c r="A576" s="1">
        <v>373</v>
      </c>
      <c r="B576" s="11" t="s">
        <v>813</v>
      </c>
      <c r="C576" s="11" t="s">
        <v>814</v>
      </c>
      <c r="D576" s="11" t="s">
        <v>639</v>
      </c>
      <c r="E576" s="11" t="s">
        <v>607</v>
      </c>
      <c r="F576" s="12" t="s">
        <v>723</v>
      </c>
      <c r="G576" s="1"/>
      <c r="H576" s="1"/>
      <c r="I576" s="1"/>
      <c r="J576" s="1"/>
    </row>
    <row r="577" spans="1:10" ht="18" customHeight="1">
      <c r="A577" s="1">
        <v>374</v>
      </c>
      <c r="B577" s="11" t="s">
        <v>816</v>
      </c>
      <c r="C577" s="11" t="s">
        <v>817</v>
      </c>
      <c r="D577" s="11" t="s">
        <v>639</v>
      </c>
      <c r="E577" s="11" t="s">
        <v>607</v>
      </c>
      <c r="F577" s="12" t="s">
        <v>723</v>
      </c>
      <c r="G577" s="1"/>
      <c r="H577" s="1"/>
      <c r="I577" s="1"/>
      <c r="J577" s="1"/>
    </row>
    <row r="578" spans="1:10" ht="18" customHeight="1">
      <c r="A578" s="1">
        <v>375</v>
      </c>
      <c r="B578" s="11" t="s">
        <v>818</v>
      </c>
      <c r="C578" s="11" t="s">
        <v>819</v>
      </c>
      <c r="D578" s="11" t="s">
        <v>639</v>
      </c>
      <c r="E578" s="11" t="s">
        <v>607</v>
      </c>
      <c r="F578" s="12" t="s">
        <v>723</v>
      </c>
      <c r="G578" s="1"/>
      <c r="H578" s="1"/>
      <c r="I578" s="1"/>
      <c r="J578" s="1"/>
    </row>
    <row r="579" spans="1:10" ht="18" customHeight="1">
      <c r="A579" s="1">
        <v>376</v>
      </c>
      <c r="B579" s="11" t="s">
        <v>820</v>
      </c>
      <c r="C579" s="11" t="s">
        <v>821</v>
      </c>
      <c r="D579" s="11" t="s">
        <v>639</v>
      </c>
      <c r="E579" s="11" t="s">
        <v>607</v>
      </c>
      <c r="F579" s="12" t="s">
        <v>723</v>
      </c>
      <c r="G579" s="1"/>
      <c r="H579" s="1"/>
      <c r="I579" s="1"/>
      <c r="J579" s="1"/>
    </row>
    <row r="580" spans="1:10" ht="18" customHeight="1">
      <c r="A580" s="1">
        <v>377</v>
      </c>
      <c r="B580" s="11" t="s">
        <v>822</v>
      </c>
      <c r="C580" s="11" t="s">
        <v>823</v>
      </c>
      <c r="D580" s="11" t="s">
        <v>639</v>
      </c>
      <c r="E580" s="11" t="s">
        <v>612</v>
      </c>
      <c r="F580" s="12" t="s">
        <v>723</v>
      </c>
      <c r="G580" s="1"/>
      <c r="H580" s="1"/>
      <c r="I580" s="1"/>
      <c r="J580" s="1"/>
    </row>
    <row r="581" spans="1:10" ht="18" customHeight="1">
      <c r="A581" s="1">
        <v>378</v>
      </c>
      <c r="B581" s="11" t="s">
        <v>824</v>
      </c>
      <c r="C581" s="11" t="s">
        <v>825</v>
      </c>
      <c r="D581" s="11" t="s">
        <v>639</v>
      </c>
      <c r="E581" s="11" t="s">
        <v>612</v>
      </c>
      <c r="F581" s="12" t="s">
        <v>723</v>
      </c>
      <c r="G581" s="1"/>
      <c r="H581" s="1"/>
      <c r="I581" s="1"/>
      <c r="J581" s="1"/>
    </row>
    <row r="582" spans="1:10" ht="18" customHeight="1">
      <c r="A582" s="1">
        <v>379</v>
      </c>
      <c r="B582" s="11" t="s">
        <v>826</v>
      </c>
      <c r="C582" s="11" t="s">
        <v>827</v>
      </c>
      <c r="D582" s="11" t="s">
        <v>639</v>
      </c>
      <c r="E582" s="11" t="s">
        <v>612</v>
      </c>
      <c r="F582" s="12" t="s">
        <v>723</v>
      </c>
      <c r="G582" s="1"/>
      <c r="H582" s="1"/>
      <c r="I582" s="1"/>
      <c r="J582" s="1"/>
    </row>
    <row r="583" spans="1:10" ht="18" customHeight="1">
      <c r="A583" s="1">
        <v>380</v>
      </c>
      <c r="B583" s="11" t="s">
        <v>828</v>
      </c>
      <c r="C583" s="11" t="s">
        <v>829</v>
      </c>
      <c r="D583" s="11" t="s">
        <v>639</v>
      </c>
      <c r="E583" s="11" t="s">
        <v>612</v>
      </c>
      <c r="F583" s="12" t="s">
        <v>723</v>
      </c>
      <c r="G583" s="1"/>
      <c r="H583" s="1"/>
      <c r="I583" s="1"/>
      <c r="J583" s="1"/>
    </row>
    <row r="584" spans="1:10" ht="18" customHeight="1">
      <c r="A584" s="18"/>
      <c r="B584" s="50"/>
      <c r="C584" s="50"/>
      <c r="D584" s="51"/>
      <c r="E584" s="51"/>
      <c r="F584" s="18"/>
      <c r="G584" s="18"/>
      <c r="H584" s="18"/>
      <c r="I584" s="18"/>
      <c r="J584" s="18"/>
    </row>
    <row r="585" spans="1:10" ht="18" customHeight="1">
      <c r="A585" s="18"/>
      <c r="B585" s="50"/>
      <c r="C585" s="50"/>
      <c r="D585" s="51"/>
      <c r="F585" s="18"/>
      <c r="G585" s="51" t="s">
        <v>6944</v>
      </c>
      <c r="H585" s="18"/>
      <c r="I585" s="18"/>
      <c r="J585" s="18"/>
    </row>
    <row r="586" spans="1:10" ht="18" customHeight="1">
      <c r="A586" s="18"/>
      <c r="B586" s="50"/>
      <c r="C586" s="50"/>
      <c r="D586" s="51"/>
      <c r="E586" s="51"/>
      <c r="F586" s="18"/>
      <c r="G586" s="18" t="s">
        <v>6945</v>
      </c>
      <c r="I586" s="18"/>
      <c r="J586" s="18"/>
    </row>
    <row r="587" spans="1:10" ht="18" customHeight="1">
      <c r="A587" s="18"/>
      <c r="B587" s="50"/>
      <c r="C587" s="50"/>
      <c r="D587" s="51"/>
      <c r="E587" s="51"/>
      <c r="F587" s="18"/>
      <c r="G587" s="18"/>
      <c r="H587" s="18"/>
      <c r="I587" s="18"/>
      <c r="J587" s="18"/>
    </row>
    <row r="588" spans="1:10">
      <c r="A588" s="52" t="s">
        <v>6938</v>
      </c>
      <c r="B588" s="52"/>
      <c r="C588" s="52"/>
      <c r="D588" s="52"/>
      <c r="E588" s="52"/>
      <c r="F588" s="52"/>
      <c r="G588" s="52"/>
      <c r="H588" s="52"/>
      <c r="I588" s="52"/>
      <c r="J588" s="52"/>
    </row>
    <row r="589" spans="1:10">
      <c r="A589" s="52" t="s">
        <v>6929</v>
      </c>
      <c r="B589" s="52"/>
      <c r="C589" s="52"/>
      <c r="D589" s="52"/>
      <c r="E589" s="52"/>
      <c r="F589" s="52"/>
      <c r="G589" s="52"/>
      <c r="H589" s="52"/>
      <c r="I589" s="52"/>
      <c r="J589" s="52"/>
    </row>
    <row r="590" spans="1:10">
      <c r="A590" t="s">
        <v>6939</v>
      </c>
      <c r="C590" t="str">
        <f>F593</f>
        <v>Drs. Ariyanto, M.Pd</v>
      </c>
    </row>
    <row r="592" spans="1:10" ht="18" customHeight="1">
      <c r="A592" s="5" t="s">
        <v>0</v>
      </c>
      <c r="B592" s="10" t="s">
        <v>1</v>
      </c>
      <c r="C592" s="10" t="s">
        <v>2</v>
      </c>
      <c r="D592" s="12" t="s">
        <v>3</v>
      </c>
      <c r="E592" s="10" t="s">
        <v>29</v>
      </c>
      <c r="F592" s="10" t="s">
        <v>30</v>
      </c>
      <c r="G592" s="49" t="s">
        <v>6940</v>
      </c>
      <c r="H592" s="49" t="s">
        <v>6941</v>
      </c>
      <c r="I592" s="49" t="s">
        <v>6942</v>
      </c>
      <c r="J592" s="28" t="s">
        <v>6943</v>
      </c>
    </row>
    <row r="593" spans="1:10" ht="18" customHeight="1">
      <c r="A593" s="1">
        <v>829</v>
      </c>
      <c r="B593" s="11" t="s">
        <v>1733</v>
      </c>
      <c r="C593" s="11" t="s">
        <v>1734</v>
      </c>
      <c r="D593" s="11" t="s">
        <v>1503</v>
      </c>
      <c r="E593" s="11" t="s">
        <v>598</v>
      </c>
      <c r="F593" s="48" t="s">
        <v>1745</v>
      </c>
      <c r="G593" s="1"/>
      <c r="H593" s="1"/>
      <c r="I593" s="1"/>
      <c r="J593" s="1"/>
    </row>
    <row r="594" spans="1:10" ht="18" customHeight="1">
      <c r="A594" s="1">
        <v>830</v>
      </c>
      <c r="B594" s="11" t="s">
        <v>1735</v>
      </c>
      <c r="C594" s="11" t="s">
        <v>1736</v>
      </c>
      <c r="D594" s="11" t="s">
        <v>1503</v>
      </c>
      <c r="E594" s="11" t="s">
        <v>598</v>
      </c>
      <c r="F594" s="48" t="s">
        <v>1745</v>
      </c>
      <c r="G594" s="1"/>
      <c r="H594" s="1"/>
      <c r="I594" s="1"/>
      <c r="J594" s="1"/>
    </row>
    <row r="595" spans="1:10" ht="18" customHeight="1">
      <c r="A595" s="1">
        <v>831</v>
      </c>
      <c r="B595" s="11" t="s">
        <v>1737</v>
      </c>
      <c r="C595" s="11" t="s">
        <v>1738</v>
      </c>
      <c r="D595" s="11" t="s">
        <v>1503</v>
      </c>
      <c r="E595" s="11" t="s">
        <v>598</v>
      </c>
      <c r="F595" s="48" t="s">
        <v>1745</v>
      </c>
      <c r="G595" s="1"/>
      <c r="H595" s="1"/>
      <c r="I595" s="1"/>
      <c r="J595" s="1"/>
    </row>
    <row r="596" spans="1:10" ht="18" customHeight="1">
      <c r="A596" s="1">
        <v>832</v>
      </c>
      <c r="B596" s="11" t="s">
        <v>1739</v>
      </c>
      <c r="C596" s="11" t="s">
        <v>1740</v>
      </c>
      <c r="D596" s="11" t="s">
        <v>1503</v>
      </c>
      <c r="E596" s="11" t="s">
        <v>598</v>
      </c>
      <c r="F596" s="48" t="s">
        <v>1745</v>
      </c>
      <c r="G596" s="1"/>
      <c r="H596" s="1"/>
      <c r="I596" s="1"/>
      <c r="J596" s="1"/>
    </row>
    <row r="597" spans="1:10" ht="18" customHeight="1">
      <c r="A597" s="1">
        <v>833</v>
      </c>
      <c r="B597" s="11" t="s">
        <v>1741</v>
      </c>
      <c r="C597" s="11" t="s">
        <v>1742</v>
      </c>
      <c r="D597" s="11" t="s">
        <v>1503</v>
      </c>
      <c r="E597" s="11" t="s">
        <v>598</v>
      </c>
      <c r="F597" s="48" t="s">
        <v>1745</v>
      </c>
      <c r="G597" s="1"/>
      <c r="H597" s="1"/>
      <c r="I597" s="1"/>
      <c r="J597" s="1"/>
    </row>
    <row r="598" spans="1:10" ht="18" customHeight="1">
      <c r="A598" s="1">
        <v>834</v>
      </c>
      <c r="B598" s="11" t="s">
        <v>1743</v>
      </c>
      <c r="C598" s="11" t="s">
        <v>1744</v>
      </c>
      <c r="D598" s="11" t="s">
        <v>1503</v>
      </c>
      <c r="E598" s="11" t="s">
        <v>598</v>
      </c>
      <c r="F598" s="48" t="s">
        <v>1745</v>
      </c>
      <c r="G598" s="1"/>
      <c r="H598" s="1"/>
      <c r="I598" s="1"/>
      <c r="J598" s="1"/>
    </row>
    <row r="599" spans="1:10" ht="18" customHeight="1">
      <c r="A599" s="1">
        <v>835</v>
      </c>
      <c r="B599" s="11" t="s">
        <v>1746</v>
      </c>
      <c r="C599" s="11" t="s">
        <v>1747</v>
      </c>
      <c r="D599" s="11" t="s">
        <v>1503</v>
      </c>
      <c r="E599" s="11" t="s">
        <v>599</v>
      </c>
      <c r="F599" s="48" t="s">
        <v>1745</v>
      </c>
      <c r="G599" s="1"/>
      <c r="H599" s="1"/>
      <c r="I599" s="1"/>
      <c r="J599" s="1"/>
    </row>
    <row r="600" spans="1:10" ht="18" customHeight="1">
      <c r="A600" s="1">
        <v>836</v>
      </c>
      <c r="B600" s="11" t="s">
        <v>1748</v>
      </c>
      <c r="C600" s="11" t="s">
        <v>1749</v>
      </c>
      <c r="D600" s="11" t="s">
        <v>1503</v>
      </c>
      <c r="E600" s="11" t="s">
        <v>599</v>
      </c>
      <c r="F600" s="48" t="s">
        <v>1745</v>
      </c>
      <c r="G600" s="1"/>
      <c r="H600" s="1"/>
      <c r="I600" s="1"/>
      <c r="J600" s="1"/>
    </row>
    <row r="601" spans="1:10" ht="18" customHeight="1">
      <c r="A601" s="1">
        <v>837</v>
      </c>
      <c r="B601" s="11" t="s">
        <v>1750</v>
      </c>
      <c r="C601" s="11" t="s">
        <v>1751</v>
      </c>
      <c r="D601" s="11" t="s">
        <v>1503</v>
      </c>
      <c r="E601" s="11" t="s">
        <v>599</v>
      </c>
      <c r="F601" s="48" t="s">
        <v>1745</v>
      </c>
      <c r="G601" s="1"/>
      <c r="H601" s="1"/>
      <c r="I601" s="1"/>
      <c r="J601" s="1"/>
    </row>
    <row r="602" spans="1:10" ht="18" customHeight="1">
      <c r="A602" s="1">
        <v>838</v>
      </c>
      <c r="B602" s="11" t="s">
        <v>1752</v>
      </c>
      <c r="C602" s="11" t="s">
        <v>1753</v>
      </c>
      <c r="D602" s="11" t="s">
        <v>1503</v>
      </c>
      <c r="E602" s="11" t="s">
        <v>599</v>
      </c>
      <c r="F602" s="48" t="s">
        <v>1745</v>
      </c>
      <c r="G602" s="1"/>
      <c r="H602" s="1"/>
      <c r="I602" s="1"/>
      <c r="J602" s="1"/>
    </row>
    <row r="603" spans="1:10" ht="18" customHeight="1">
      <c r="A603" s="1">
        <v>839</v>
      </c>
      <c r="B603" s="11" t="s">
        <v>1754</v>
      </c>
      <c r="C603" s="11" t="s">
        <v>1755</v>
      </c>
      <c r="D603" s="11" t="s">
        <v>1503</v>
      </c>
      <c r="E603" s="11" t="s">
        <v>599</v>
      </c>
      <c r="F603" s="48" t="s">
        <v>1745</v>
      </c>
      <c r="G603" s="1"/>
      <c r="H603" s="1"/>
      <c r="I603" s="1"/>
      <c r="J603" s="1"/>
    </row>
    <row r="604" spans="1:10" ht="18" customHeight="1">
      <c r="A604" s="1">
        <v>840</v>
      </c>
      <c r="B604" s="11" t="s">
        <v>1756</v>
      </c>
      <c r="C604" s="11" t="s">
        <v>1757</v>
      </c>
      <c r="D604" s="11" t="s">
        <v>1503</v>
      </c>
      <c r="E604" s="11" t="s">
        <v>600</v>
      </c>
      <c r="F604" s="48" t="s">
        <v>1745</v>
      </c>
      <c r="G604" s="1"/>
      <c r="H604" s="1"/>
      <c r="I604" s="1"/>
      <c r="J604" s="1"/>
    </row>
    <row r="605" spans="1:10" ht="18" customHeight="1">
      <c r="A605" s="1">
        <v>841</v>
      </c>
      <c r="B605" s="11" t="s">
        <v>1758</v>
      </c>
      <c r="C605" s="11" t="s">
        <v>1759</v>
      </c>
      <c r="D605" s="11" t="s">
        <v>1503</v>
      </c>
      <c r="E605" s="11" t="s">
        <v>600</v>
      </c>
      <c r="F605" s="48" t="s">
        <v>1745</v>
      </c>
      <c r="G605" s="1"/>
      <c r="H605" s="1"/>
      <c r="I605" s="1"/>
      <c r="J605" s="1"/>
    </row>
    <row r="606" spans="1:10" ht="18" customHeight="1">
      <c r="A606" s="1">
        <v>842</v>
      </c>
      <c r="B606" s="11" t="s">
        <v>1760</v>
      </c>
      <c r="C606" s="11" t="s">
        <v>1761</v>
      </c>
      <c r="D606" s="11" t="s">
        <v>1503</v>
      </c>
      <c r="E606" s="11" t="s">
        <v>600</v>
      </c>
      <c r="F606" s="48" t="s">
        <v>1745</v>
      </c>
      <c r="G606" s="1"/>
      <c r="H606" s="1"/>
      <c r="I606" s="1"/>
      <c r="J606" s="1"/>
    </row>
    <row r="607" spans="1:10" ht="18" customHeight="1">
      <c r="A607" s="1">
        <v>843</v>
      </c>
      <c r="B607" s="13" t="s">
        <v>1762</v>
      </c>
      <c r="C607" s="13" t="s">
        <v>1763</v>
      </c>
      <c r="D607" s="11" t="s">
        <v>1503</v>
      </c>
      <c r="E607" s="11" t="s">
        <v>600</v>
      </c>
      <c r="F607" s="48" t="s">
        <v>1745</v>
      </c>
      <c r="G607" s="1"/>
      <c r="H607" s="1"/>
      <c r="I607" s="1"/>
      <c r="J607" s="1"/>
    </row>
    <row r="608" spans="1:10" ht="18" customHeight="1">
      <c r="A608" s="1">
        <v>844</v>
      </c>
      <c r="B608" s="11" t="s">
        <v>1764</v>
      </c>
      <c r="C608" s="11" t="s">
        <v>1765</v>
      </c>
      <c r="D608" s="11" t="s">
        <v>1503</v>
      </c>
      <c r="E608" s="11" t="s">
        <v>600</v>
      </c>
      <c r="F608" s="48" t="s">
        <v>1745</v>
      </c>
      <c r="G608" s="1"/>
      <c r="H608" s="1"/>
      <c r="I608" s="1"/>
      <c r="J608" s="1"/>
    </row>
    <row r="609" spans="1:10" ht="18" customHeight="1">
      <c r="A609" s="1">
        <v>845</v>
      </c>
      <c r="B609" s="11" t="s">
        <v>1766</v>
      </c>
      <c r="C609" s="11" t="s">
        <v>1767</v>
      </c>
      <c r="D609" s="11" t="s">
        <v>1503</v>
      </c>
      <c r="E609" s="11" t="s">
        <v>607</v>
      </c>
      <c r="F609" s="48" t="s">
        <v>1745</v>
      </c>
      <c r="G609" s="1"/>
      <c r="H609" s="1"/>
      <c r="I609" s="1"/>
      <c r="J609" s="1"/>
    </row>
    <row r="610" spans="1:10" ht="18" customHeight="1">
      <c r="A610" s="1">
        <v>846</v>
      </c>
      <c r="B610" s="11" t="s">
        <v>1768</v>
      </c>
      <c r="C610" s="11" t="s">
        <v>1769</v>
      </c>
      <c r="D610" s="11" t="s">
        <v>1503</v>
      </c>
      <c r="E610" s="11" t="s">
        <v>607</v>
      </c>
      <c r="F610" s="48" t="s">
        <v>1745</v>
      </c>
      <c r="G610" s="1"/>
      <c r="H610" s="1"/>
      <c r="I610" s="1"/>
      <c r="J610" s="1"/>
    </row>
    <row r="611" spans="1:10" ht="18" customHeight="1">
      <c r="A611" s="1">
        <v>847</v>
      </c>
      <c r="B611" s="11" t="s">
        <v>1770</v>
      </c>
      <c r="C611" s="11" t="s">
        <v>1771</v>
      </c>
      <c r="D611" s="11" t="s">
        <v>1503</v>
      </c>
      <c r="E611" s="11" t="s">
        <v>607</v>
      </c>
      <c r="F611" s="48" t="s">
        <v>1745</v>
      </c>
      <c r="G611" s="1"/>
      <c r="H611" s="1"/>
      <c r="I611" s="1"/>
      <c r="J611" s="1"/>
    </row>
    <row r="612" spans="1:10" ht="18" customHeight="1">
      <c r="A612" s="1">
        <v>848</v>
      </c>
      <c r="B612" s="11" t="s">
        <v>1772</v>
      </c>
      <c r="C612" s="11" t="s">
        <v>1773</v>
      </c>
      <c r="D612" s="11" t="s">
        <v>1503</v>
      </c>
      <c r="E612" s="11" t="s">
        <v>607</v>
      </c>
      <c r="F612" s="48" t="s">
        <v>1745</v>
      </c>
      <c r="G612" s="1"/>
      <c r="H612" s="1"/>
      <c r="I612" s="1"/>
      <c r="J612" s="1"/>
    </row>
    <row r="613" spans="1:10" ht="18" customHeight="1">
      <c r="A613" s="1">
        <v>849</v>
      </c>
      <c r="B613" s="11" t="s">
        <v>1774</v>
      </c>
      <c r="C613" s="11" t="s">
        <v>1775</v>
      </c>
      <c r="D613" s="11" t="s">
        <v>1503</v>
      </c>
      <c r="E613" s="11" t="s">
        <v>607</v>
      </c>
      <c r="F613" s="48" t="s">
        <v>1745</v>
      </c>
      <c r="G613" s="1"/>
      <c r="H613" s="1"/>
      <c r="I613" s="1"/>
      <c r="J613" s="1"/>
    </row>
    <row r="614" spans="1:10" ht="18" customHeight="1">
      <c r="A614" s="1">
        <v>850</v>
      </c>
      <c r="B614" s="11" t="s">
        <v>1776</v>
      </c>
      <c r="C614" s="11" t="s">
        <v>1777</v>
      </c>
      <c r="D614" s="11" t="s">
        <v>1503</v>
      </c>
      <c r="E614" s="11" t="s">
        <v>612</v>
      </c>
      <c r="F614" s="48" t="s">
        <v>1745</v>
      </c>
      <c r="G614" s="1"/>
      <c r="H614" s="1"/>
      <c r="I614" s="1"/>
      <c r="J614" s="1"/>
    </row>
    <row r="615" spans="1:10" ht="18" customHeight="1">
      <c r="A615" s="1">
        <v>851</v>
      </c>
      <c r="B615" s="11" t="s">
        <v>1778</v>
      </c>
      <c r="C615" s="11" t="s">
        <v>1779</v>
      </c>
      <c r="D615" s="11" t="s">
        <v>1503</v>
      </c>
      <c r="E615" s="11" t="s">
        <v>612</v>
      </c>
      <c r="F615" s="48" t="s">
        <v>1745</v>
      </c>
      <c r="G615" s="1"/>
      <c r="H615" s="1"/>
      <c r="I615" s="1"/>
      <c r="J615" s="1"/>
    </row>
    <row r="616" spans="1:10" ht="18" customHeight="1">
      <c r="A616" s="1">
        <v>852</v>
      </c>
      <c r="B616" s="11" t="s">
        <v>1780</v>
      </c>
      <c r="C616" s="11" t="s">
        <v>1781</v>
      </c>
      <c r="D616" s="11" t="s">
        <v>1503</v>
      </c>
      <c r="E616" s="11" t="s">
        <v>612</v>
      </c>
      <c r="F616" s="48" t="s">
        <v>1745</v>
      </c>
      <c r="G616" s="1"/>
      <c r="H616" s="1"/>
      <c r="I616" s="1"/>
      <c r="J616" s="1"/>
    </row>
    <row r="617" spans="1:10" ht="18" customHeight="1">
      <c r="A617" s="1">
        <v>853</v>
      </c>
      <c r="B617" s="11" t="s">
        <v>1782</v>
      </c>
      <c r="C617" s="11" t="s">
        <v>1783</v>
      </c>
      <c r="D617" s="11" t="s">
        <v>1503</v>
      </c>
      <c r="E617" s="11" t="s">
        <v>612</v>
      </c>
      <c r="F617" s="48" t="s">
        <v>1745</v>
      </c>
      <c r="G617" s="1"/>
      <c r="H617" s="1"/>
      <c r="I617" s="1"/>
      <c r="J617" s="1"/>
    </row>
    <row r="618" spans="1:10" ht="18" customHeight="1">
      <c r="A618" s="1">
        <v>854</v>
      </c>
      <c r="B618" s="11" t="s">
        <v>1784</v>
      </c>
      <c r="C618" s="11" t="s">
        <v>1785</v>
      </c>
      <c r="D618" s="11" t="s">
        <v>1503</v>
      </c>
      <c r="E618" s="11" t="s">
        <v>612</v>
      </c>
      <c r="F618" s="48" t="s">
        <v>1745</v>
      </c>
      <c r="G618" s="1"/>
      <c r="H618" s="1"/>
      <c r="I618" s="1"/>
      <c r="J618" s="1"/>
    </row>
    <row r="619" spans="1:10" ht="18" customHeight="1">
      <c r="A619" s="1">
        <v>855</v>
      </c>
      <c r="B619" s="11" t="s">
        <v>1786</v>
      </c>
      <c r="C619" s="11" t="s">
        <v>1787</v>
      </c>
      <c r="D619" s="11" t="s">
        <v>1503</v>
      </c>
      <c r="E619" s="11" t="s">
        <v>31</v>
      </c>
      <c r="F619" s="48" t="s">
        <v>1745</v>
      </c>
      <c r="G619" s="1"/>
      <c r="H619" s="1"/>
      <c r="I619" s="1"/>
      <c r="J619" s="1"/>
    </row>
    <row r="620" spans="1:10" ht="18" customHeight="1">
      <c r="A620" s="1">
        <v>856</v>
      </c>
      <c r="B620" s="11" t="s">
        <v>1788</v>
      </c>
      <c r="C620" s="11" t="s">
        <v>1789</v>
      </c>
      <c r="D620" s="11" t="s">
        <v>1503</v>
      </c>
      <c r="E620" s="11" t="s">
        <v>31</v>
      </c>
      <c r="F620" s="48" t="s">
        <v>1745</v>
      </c>
      <c r="G620" s="1"/>
      <c r="H620" s="1"/>
      <c r="I620" s="1"/>
      <c r="J620" s="1"/>
    </row>
    <row r="621" spans="1:10" ht="18" customHeight="1">
      <c r="A621" s="1">
        <v>857</v>
      </c>
      <c r="B621" s="11" t="s">
        <v>1790</v>
      </c>
      <c r="C621" s="11" t="s">
        <v>1791</v>
      </c>
      <c r="D621" s="11" t="s">
        <v>1503</v>
      </c>
      <c r="E621" s="11" t="s">
        <v>31</v>
      </c>
      <c r="F621" s="48" t="s">
        <v>1745</v>
      </c>
      <c r="G621" s="1"/>
      <c r="H621" s="1"/>
      <c r="I621" s="1"/>
      <c r="J621" s="1"/>
    </row>
    <row r="622" spans="1:10" ht="18" customHeight="1">
      <c r="A622" s="1">
        <v>858</v>
      </c>
      <c r="B622" s="11" t="s">
        <v>1792</v>
      </c>
      <c r="C622" s="11" t="s">
        <v>1793</v>
      </c>
      <c r="D622" s="11" t="s">
        <v>1503</v>
      </c>
      <c r="E622" s="11" t="s">
        <v>31</v>
      </c>
      <c r="F622" s="48" t="s">
        <v>1745</v>
      </c>
      <c r="G622" s="1"/>
      <c r="H622" s="1"/>
      <c r="I622" s="1"/>
      <c r="J622" s="1"/>
    </row>
    <row r="623" spans="1:10" ht="18" customHeight="1">
      <c r="A623" s="1">
        <v>859</v>
      </c>
      <c r="B623" s="11" t="s">
        <v>1794</v>
      </c>
      <c r="C623" s="11" t="s">
        <v>1795</v>
      </c>
      <c r="D623" s="11" t="s">
        <v>1503</v>
      </c>
      <c r="E623" s="11" t="s">
        <v>31</v>
      </c>
      <c r="F623" s="48" t="s">
        <v>1745</v>
      </c>
      <c r="G623" s="1"/>
      <c r="H623" s="1"/>
      <c r="I623" s="1"/>
      <c r="J623" s="1"/>
    </row>
    <row r="624" spans="1:10" ht="18" customHeight="1">
      <c r="A624" s="1">
        <v>921</v>
      </c>
      <c r="B624" s="11" t="s">
        <v>1917</v>
      </c>
      <c r="C624" s="11" t="s">
        <v>1918</v>
      </c>
      <c r="D624" s="11" t="s">
        <v>1503</v>
      </c>
      <c r="E624" s="11" t="s">
        <v>350</v>
      </c>
      <c r="F624" s="48" t="s">
        <v>1745</v>
      </c>
      <c r="G624" s="1"/>
      <c r="H624" s="1"/>
      <c r="I624" s="1"/>
      <c r="J624" s="1"/>
    </row>
    <row r="625" spans="1:10" ht="18" customHeight="1">
      <c r="A625" s="1">
        <v>922</v>
      </c>
      <c r="B625" s="11" t="s">
        <v>1919</v>
      </c>
      <c r="C625" s="11" t="s">
        <v>1920</v>
      </c>
      <c r="D625" s="11" t="s">
        <v>1503</v>
      </c>
      <c r="E625" s="11" t="s">
        <v>350</v>
      </c>
      <c r="F625" s="48" t="s">
        <v>1745</v>
      </c>
      <c r="G625" s="1"/>
      <c r="H625" s="1"/>
      <c r="I625" s="1"/>
      <c r="J625" s="1"/>
    </row>
    <row r="626" spans="1:10" ht="18" customHeight="1">
      <c r="A626" s="1">
        <v>923</v>
      </c>
      <c r="B626" s="13" t="s">
        <v>1921</v>
      </c>
      <c r="C626" s="13" t="s">
        <v>1922</v>
      </c>
      <c r="D626" s="11" t="s">
        <v>1503</v>
      </c>
      <c r="E626" s="11" t="s">
        <v>350</v>
      </c>
      <c r="F626" s="48" t="s">
        <v>1745</v>
      </c>
      <c r="G626" s="1"/>
      <c r="H626" s="1"/>
      <c r="I626" s="1"/>
      <c r="J626" s="1"/>
    </row>
    <row r="627" spans="1:10" ht="18" customHeight="1">
      <c r="A627" s="1">
        <v>924</v>
      </c>
      <c r="B627" s="11" t="s">
        <v>1923</v>
      </c>
      <c r="C627" s="11" t="s">
        <v>1924</v>
      </c>
      <c r="D627" s="11" t="s">
        <v>1503</v>
      </c>
      <c r="E627" s="11" t="s">
        <v>350</v>
      </c>
      <c r="F627" s="48" t="s">
        <v>1745</v>
      </c>
      <c r="G627" s="1"/>
      <c r="H627" s="1"/>
      <c r="I627" s="1"/>
      <c r="J627" s="1"/>
    </row>
    <row r="628" spans="1:10" ht="18" customHeight="1">
      <c r="A628" s="1">
        <v>925</v>
      </c>
      <c r="B628" s="11" t="s">
        <v>1925</v>
      </c>
      <c r="C628" s="11" t="s">
        <v>1926</v>
      </c>
      <c r="D628" s="11" t="s">
        <v>1503</v>
      </c>
      <c r="E628" s="11" t="s">
        <v>350</v>
      </c>
      <c r="F628" s="48" t="s">
        <v>1745</v>
      </c>
      <c r="G628" s="1"/>
      <c r="H628" s="1"/>
      <c r="I628" s="1"/>
      <c r="J628" s="1"/>
    </row>
    <row r="629" spans="1:10" ht="18" customHeight="1">
      <c r="A629" s="18"/>
      <c r="B629" s="50"/>
      <c r="C629" s="50"/>
      <c r="D629" s="51"/>
      <c r="E629" s="51"/>
      <c r="F629" s="18"/>
      <c r="G629" s="18"/>
      <c r="H629" s="18"/>
      <c r="I629" s="18"/>
      <c r="J629" s="18"/>
    </row>
    <row r="630" spans="1:10" ht="18" customHeight="1">
      <c r="A630" s="18"/>
      <c r="B630" s="50"/>
      <c r="C630" s="50"/>
      <c r="D630" s="51"/>
      <c r="F630" s="18"/>
      <c r="G630" s="51" t="s">
        <v>6944</v>
      </c>
      <c r="H630" s="18"/>
      <c r="I630" s="18"/>
      <c r="J630" s="18"/>
    </row>
    <row r="631" spans="1:10" ht="18" customHeight="1">
      <c r="A631" s="18"/>
      <c r="B631" s="50"/>
      <c r="C631" s="50"/>
      <c r="D631" s="51"/>
      <c r="E631" s="51"/>
      <c r="F631" s="18"/>
      <c r="G631" s="18" t="s">
        <v>6945</v>
      </c>
      <c r="I631" s="18"/>
      <c r="J631" s="18"/>
    </row>
    <row r="632" spans="1:10" ht="18" customHeight="1">
      <c r="A632" s="18"/>
      <c r="B632" s="50"/>
      <c r="C632" s="50"/>
      <c r="D632" s="51"/>
      <c r="E632" s="51"/>
      <c r="F632" s="18"/>
      <c r="G632" s="18"/>
      <c r="H632" s="18"/>
      <c r="I632" s="18"/>
      <c r="J632" s="18"/>
    </row>
    <row r="633" spans="1:10">
      <c r="A633" s="52" t="s">
        <v>6938</v>
      </c>
      <c r="B633" s="52"/>
      <c r="C633" s="52"/>
      <c r="D633" s="52"/>
      <c r="E633" s="52"/>
      <c r="F633" s="52"/>
      <c r="G633" s="52"/>
      <c r="H633" s="52"/>
      <c r="I633" s="52"/>
      <c r="J633" s="52"/>
    </row>
    <row r="634" spans="1:10">
      <c r="A634" s="52" t="s">
        <v>6929</v>
      </c>
      <c r="B634" s="52"/>
      <c r="C634" s="52"/>
      <c r="D634" s="52"/>
      <c r="E634" s="52"/>
      <c r="F634" s="52"/>
      <c r="G634" s="52"/>
      <c r="H634" s="52"/>
      <c r="I634" s="52"/>
      <c r="J634" s="52"/>
    </row>
    <row r="635" spans="1:10">
      <c r="A635" t="s">
        <v>6939</v>
      </c>
      <c r="C635" t="str">
        <f>F638</f>
        <v xml:space="preserve">Drs. Bambang Raharjo, M.Ag. </v>
      </c>
    </row>
    <row r="637" spans="1:10" ht="18" customHeight="1">
      <c r="A637" s="5" t="s">
        <v>0</v>
      </c>
      <c r="B637" s="10" t="s">
        <v>1</v>
      </c>
      <c r="C637" s="10" t="s">
        <v>2</v>
      </c>
      <c r="D637" s="12" t="s">
        <v>3</v>
      </c>
      <c r="E637" s="10" t="s">
        <v>29</v>
      </c>
      <c r="F637" s="10" t="s">
        <v>30</v>
      </c>
      <c r="G637" s="49" t="s">
        <v>6940</v>
      </c>
      <c r="H637" s="49" t="s">
        <v>6941</v>
      </c>
      <c r="I637" s="49" t="s">
        <v>6942</v>
      </c>
      <c r="J637" s="28" t="s">
        <v>6943</v>
      </c>
    </row>
    <row r="638" spans="1:10" ht="18" customHeight="1">
      <c r="A638" s="1">
        <v>1603</v>
      </c>
      <c r="B638" s="11" t="s">
        <v>3338</v>
      </c>
      <c r="C638" s="11" t="s">
        <v>3339</v>
      </c>
      <c r="D638" s="11" t="s">
        <v>3340</v>
      </c>
      <c r="E638" s="11" t="s">
        <v>501</v>
      </c>
      <c r="F638" s="12" t="s">
        <v>3345</v>
      </c>
      <c r="G638" s="1"/>
      <c r="H638" s="1"/>
      <c r="I638" s="1"/>
      <c r="J638" s="1"/>
    </row>
    <row r="639" spans="1:10" ht="18" customHeight="1">
      <c r="A639" s="1">
        <v>1604</v>
      </c>
      <c r="B639" s="11" t="s">
        <v>3341</v>
      </c>
      <c r="C639" s="11" t="s">
        <v>3342</v>
      </c>
      <c r="D639" s="11" t="s">
        <v>3340</v>
      </c>
      <c r="E639" s="11" t="s">
        <v>501</v>
      </c>
      <c r="F639" s="12" t="s">
        <v>3345</v>
      </c>
      <c r="G639" s="1"/>
      <c r="H639" s="1"/>
      <c r="I639" s="1"/>
      <c r="J639" s="1"/>
    </row>
    <row r="640" spans="1:10" ht="18" customHeight="1">
      <c r="A640" s="1">
        <v>1605</v>
      </c>
      <c r="B640" s="11" t="s">
        <v>3343</v>
      </c>
      <c r="C640" s="11" t="s">
        <v>3344</v>
      </c>
      <c r="D640" s="11" t="s">
        <v>3340</v>
      </c>
      <c r="E640" s="11" t="s">
        <v>501</v>
      </c>
      <c r="F640" s="12" t="s">
        <v>3345</v>
      </c>
      <c r="G640" s="1"/>
      <c r="H640" s="1"/>
      <c r="I640" s="1"/>
      <c r="J640" s="1"/>
    </row>
    <row r="641" spans="1:10" ht="18" customHeight="1">
      <c r="A641" s="1">
        <v>1606</v>
      </c>
      <c r="B641" s="11" t="s">
        <v>3346</v>
      </c>
      <c r="C641" s="11" t="s">
        <v>3347</v>
      </c>
      <c r="D641" s="11" t="s">
        <v>3340</v>
      </c>
      <c r="E641" s="11" t="s">
        <v>503</v>
      </c>
      <c r="F641" s="12" t="s">
        <v>3345</v>
      </c>
      <c r="G641" s="1"/>
      <c r="H641" s="1"/>
      <c r="I641" s="1"/>
      <c r="J641" s="1"/>
    </row>
    <row r="642" spans="1:10" ht="18" customHeight="1">
      <c r="A642" s="1">
        <v>1607</v>
      </c>
      <c r="B642" s="11" t="s">
        <v>3348</v>
      </c>
      <c r="C642" s="11" t="s">
        <v>3349</v>
      </c>
      <c r="D642" s="11" t="s">
        <v>3340</v>
      </c>
      <c r="E642" s="11" t="s">
        <v>503</v>
      </c>
      <c r="F642" s="12" t="s">
        <v>3345</v>
      </c>
      <c r="G642" s="1"/>
      <c r="H642" s="1"/>
      <c r="I642" s="1"/>
      <c r="J642" s="1"/>
    </row>
    <row r="643" spans="1:10" ht="18" customHeight="1">
      <c r="A643" s="1">
        <v>1608</v>
      </c>
      <c r="B643" s="11" t="s">
        <v>3350</v>
      </c>
      <c r="C643" s="11" t="s">
        <v>3351</v>
      </c>
      <c r="D643" s="11" t="s">
        <v>3340</v>
      </c>
      <c r="E643" s="11" t="s">
        <v>503</v>
      </c>
      <c r="F643" s="12" t="s">
        <v>3345</v>
      </c>
      <c r="G643" s="1"/>
      <c r="H643" s="1"/>
      <c r="I643" s="1"/>
      <c r="J643" s="1"/>
    </row>
    <row r="644" spans="1:10" ht="18" customHeight="1">
      <c r="A644" s="1">
        <v>1609</v>
      </c>
      <c r="B644" s="11" t="s">
        <v>3352</v>
      </c>
      <c r="C644" s="11" t="s">
        <v>3353</v>
      </c>
      <c r="D644" s="11" t="s">
        <v>3340</v>
      </c>
      <c r="E644" s="11" t="s">
        <v>504</v>
      </c>
      <c r="F644" s="12" t="s">
        <v>3345</v>
      </c>
      <c r="G644" s="1"/>
      <c r="H644" s="1"/>
      <c r="I644" s="1"/>
      <c r="J644" s="1"/>
    </row>
    <row r="645" spans="1:10" ht="18" customHeight="1">
      <c r="A645" s="1">
        <v>1610</v>
      </c>
      <c r="B645" s="11" t="s">
        <v>3354</v>
      </c>
      <c r="C645" s="11" t="s">
        <v>3355</v>
      </c>
      <c r="D645" s="11" t="s">
        <v>3340</v>
      </c>
      <c r="E645" s="11" t="s">
        <v>504</v>
      </c>
      <c r="F645" s="12" t="s">
        <v>3345</v>
      </c>
      <c r="G645" s="1"/>
      <c r="H645" s="1"/>
      <c r="I645" s="1"/>
      <c r="J645" s="1"/>
    </row>
    <row r="646" spans="1:10" ht="18" customHeight="1">
      <c r="A646" s="1">
        <v>1611</v>
      </c>
      <c r="B646" s="11" t="s">
        <v>3356</v>
      </c>
      <c r="C646" s="11" t="s">
        <v>3357</v>
      </c>
      <c r="D646" s="11" t="s">
        <v>3340</v>
      </c>
      <c r="E646" s="11" t="s">
        <v>504</v>
      </c>
      <c r="F646" s="12" t="s">
        <v>3345</v>
      </c>
      <c r="G646" s="1"/>
      <c r="H646" s="1"/>
      <c r="I646" s="1"/>
      <c r="J646" s="1"/>
    </row>
    <row r="647" spans="1:10" ht="18" customHeight="1">
      <c r="A647" s="1">
        <v>1616</v>
      </c>
      <c r="B647" s="11" t="s">
        <v>3366</v>
      </c>
      <c r="C647" s="11" t="s">
        <v>3367</v>
      </c>
      <c r="D647" s="11" t="s">
        <v>3340</v>
      </c>
      <c r="E647" s="11" t="s">
        <v>517</v>
      </c>
      <c r="F647" s="12" t="s">
        <v>3345</v>
      </c>
      <c r="G647" s="1"/>
      <c r="H647" s="1"/>
      <c r="I647" s="1"/>
      <c r="J647" s="1"/>
    </row>
    <row r="648" spans="1:10" ht="18" customHeight="1">
      <c r="A648" s="1">
        <v>1617</v>
      </c>
      <c r="B648" s="11" t="s">
        <v>3368</v>
      </c>
      <c r="C648" s="11" t="s">
        <v>3369</v>
      </c>
      <c r="D648" s="11" t="s">
        <v>3340</v>
      </c>
      <c r="E648" s="11" t="s">
        <v>517</v>
      </c>
      <c r="F648" s="12" t="s">
        <v>3345</v>
      </c>
      <c r="G648" s="1"/>
      <c r="H648" s="1"/>
      <c r="I648" s="1"/>
      <c r="J648" s="1"/>
    </row>
    <row r="649" spans="1:10" ht="18" customHeight="1">
      <c r="A649" s="1">
        <v>1618</v>
      </c>
      <c r="B649" s="11" t="s">
        <v>3370</v>
      </c>
      <c r="C649" s="11" t="s">
        <v>3371</v>
      </c>
      <c r="D649" s="11" t="s">
        <v>3340</v>
      </c>
      <c r="E649" s="11" t="s">
        <v>517</v>
      </c>
      <c r="F649" s="12" t="s">
        <v>3345</v>
      </c>
      <c r="G649" s="1"/>
      <c r="H649" s="1"/>
      <c r="I649" s="1"/>
      <c r="J649" s="1"/>
    </row>
    <row r="650" spans="1:10" ht="18" customHeight="1">
      <c r="A650" s="1">
        <v>1623</v>
      </c>
      <c r="B650" s="13" t="s">
        <v>3381</v>
      </c>
      <c r="C650" s="13" t="s">
        <v>3382</v>
      </c>
      <c r="D650" s="13" t="s">
        <v>3340</v>
      </c>
      <c r="E650" s="13" t="s">
        <v>527</v>
      </c>
      <c r="F650" s="48" t="s">
        <v>3345</v>
      </c>
      <c r="G650" s="1"/>
      <c r="H650" s="1"/>
      <c r="I650" s="1"/>
      <c r="J650" s="1"/>
    </row>
    <row r="651" spans="1:10" ht="18" customHeight="1">
      <c r="A651" s="1">
        <v>1624</v>
      </c>
      <c r="B651" s="13" t="s">
        <v>3383</v>
      </c>
      <c r="C651" s="13" t="s">
        <v>3384</v>
      </c>
      <c r="D651" s="13" t="s">
        <v>3340</v>
      </c>
      <c r="E651" s="13" t="s">
        <v>527</v>
      </c>
      <c r="F651" s="48" t="s">
        <v>3345</v>
      </c>
      <c r="G651" s="1"/>
      <c r="H651" s="1"/>
      <c r="I651" s="1"/>
      <c r="J651" s="1"/>
    </row>
    <row r="652" spans="1:10" ht="18" customHeight="1">
      <c r="A652" s="1">
        <v>1625</v>
      </c>
      <c r="B652" s="13" t="s">
        <v>3385</v>
      </c>
      <c r="C652" s="13" t="s">
        <v>3386</v>
      </c>
      <c r="D652" s="13" t="s">
        <v>3340</v>
      </c>
      <c r="E652" s="13" t="s">
        <v>518</v>
      </c>
      <c r="F652" s="48" t="s">
        <v>3345</v>
      </c>
      <c r="G652" s="1"/>
      <c r="H652" s="1"/>
      <c r="I652" s="1"/>
      <c r="J652" s="1"/>
    </row>
    <row r="653" spans="1:10" ht="18" customHeight="1">
      <c r="A653" s="1">
        <v>1626</v>
      </c>
      <c r="B653" s="13" t="s">
        <v>3387</v>
      </c>
      <c r="C653" s="13" t="s">
        <v>3388</v>
      </c>
      <c r="D653" s="13" t="s">
        <v>3340</v>
      </c>
      <c r="E653" s="13" t="s">
        <v>518</v>
      </c>
      <c r="F653" s="48" t="s">
        <v>3345</v>
      </c>
      <c r="G653" s="1"/>
      <c r="H653" s="1"/>
      <c r="I653" s="1"/>
      <c r="J653" s="1"/>
    </row>
    <row r="654" spans="1:10" ht="18" customHeight="1">
      <c r="A654" s="1">
        <v>1627</v>
      </c>
      <c r="B654" s="13" t="s">
        <v>3389</v>
      </c>
      <c r="C654" s="13" t="s">
        <v>3390</v>
      </c>
      <c r="D654" s="13" t="s">
        <v>3340</v>
      </c>
      <c r="E654" s="13" t="s">
        <v>518</v>
      </c>
      <c r="F654" s="48" t="s">
        <v>3345</v>
      </c>
      <c r="G654" s="1"/>
      <c r="H654" s="1"/>
      <c r="I654" s="1"/>
      <c r="J654" s="1"/>
    </row>
    <row r="655" spans="1:10" ht="18" customHeight="1">
      <c r="A655" s="1">
        <v>1628</v>
      </c>
      <c r="B655" s="13" t="s">
        <v>3391</v>
      </c>
      <c r="C655" s="13" t="s">
        <v>3392</v>
      </c>
      <c r="D655" s="13" t="s">
        <v>3340</v>
      </c>
      <c r="E655" s="13" t="s">
        <v>518</v>
      </c>
      <c r="F655" s="48" t="s">
        <v>3345</v>
      </c>
      <c r="G655" s="1"/>
      <c r="H655" s="1"/>
      <c r="I655" s="1"/>
      <c r="J655" s="1"/>
    </row>
    <row r="656" spans="1:10" ht="18" customHeight="1">
      <c r="A656" s="1">
        <v>1629</v>
      </c>
      <c r="B656" s="13" t="s">
        <v>3393</v>
      </c>
      <c r="C656" s="13" t="s">
        <v>3394</v>
      </c>
      <c r="D656" s="13" t="s">
        <v>3340</v>
      </c>
      <c r="E656" s="13" t="s">
        <v>527</v>
      </c>
      <c r="F656" s="48" t="s">
        <v>3345</v>
      </c>
      <c r="G656" s="1"/>
      <c r="H656" s="1"/>
      <c r="I656" s="1"/>
      <c r="J656" s="1"/>
    </row>
    <row r="657" spans="1:10" ht="18" customHeight="1">
      <c r="A657" s="1">
        <v>1630</v>
      </c>
      <c r="B657" s="13" t="s">
        <v>3395</v>
      </c>
      <c r="C657" s="13" t="s">
        <v>3396</v>
      </c>
      <c r="D657" s="13" t="s">
        <v>3340</v>
      </c>
      <c r="E657" s="13" t="s">
        <v>527</v>
      </c>
      <c r="F657" s="48" t="s">
        <v>3345</v>
      </c>
      <c r="G657" s="1"/>
      <c r="H657" s="1"/>
      <c r="I657" s="1"/>
      <c r="J657" s="1"/>
    </row>
    <row r="658" spans="1:10" ht="18" customHeight="1">
      <c r="A658" s="1">
        <v>1641</v>
      </c>
      <c r="B658" s="13" t="s">
        <v>3418</v>
      </c>
      <c r="C658" s="13" t="s">
        <v>3419</v>
      </c>
      <c r="D658" s="13" t="s">
        <v>3340</v>
      </c>
      <c r="E658" s="13" t="s">
        <v>551</v>
      </c>
      <c r="F658" s="48" t="s">
        <v>3345</v>
      </c>
      <c r="G658" s="1"/>
      <c r="H658" s="1"/>
      <c r="I658" s="1"/>
      <c r="J658" s="1"/>
    </row>
    <row r="659" spans="1:10" ht="18" customHeight="1">
      <c r="A659" s="1">
        <v>1642</v>
      </c>
      <c r="B659" s="13" t="s">
        <v>3420</v>
      </c>
      <c r="C659" s="13" t="s">
        <v>3421</v>
      </c>
      <c r="D659" s="13" t="s">
        <v>3340</v>
      </c>
      <c r="E659" s="13" t="s">
        <v>551</v>
      </c>
      <c r="F659" s="48" t="s">
        <v>3345</v>
      </c>
      <c r="G659" s="1"/>
      <c r="H659" s="1"/>
      <c r="I659" s="1"/>
      <c r="J659" s="1"/>
    </row>
    <row r="660" spans="1:10" ht="18" customHeight="1">
      <c r="A660" s="1">
        <v>1643</v>
      </c>
      <c r="B660" s="13" t="s">
        <v>3422</v>
      </c>
      <c r="C660" s="13" t="s">
        <v>3423</v>
      </c>
      <c r="D660" s="13" t="s">
        <v>3340</v>
      </c>
      <c r="E660" s="13" t="s">
        <v>551</v>
      </c>
      <c r="F660" s="48" t="s">
        <v>3345</v>
      </c>
      <c r="G660" s="1"/>
      <c r="H660" s="1"/>
      <c r="I660" s="1"/>
      <c r="J660" s="1"/>
    </row>
    <row r="661" spans="1:10" ht="18" customHeight="1">
      <c r="A661" s="1">
        <v>1644</v>
      </c>
      <c r="B661" s="13" t="s">
        <v>3424</v>
      </c>
      <c r="C661" s="13" t="s">
        <v>3425</v>
      </c>
      <c r="D661" s="13" t="s">
        <v>3340</v>
      </c>
      <c r="E661" s="13" t="s">
        <v>551</v>
      </c>
      <c r="F661" s="48" t="s">
        <v>3345</v>
      </c>
      <c r="G661" s="1"/>
      <c r="H661" s="1"/>
      <c r="I661" s="1"/>
      <c r="J661" s="1"/>
    </row>
    <row r="662" spans="1:10" ht="18" customHeight="1">
      <c r="A662" s="18"/>
      <c r="B662" s="50"/>
      <c r="C662" s="50"/>
      <c r="D662" s="51"/>
      <c r="E662" s="51"/>
      <c r="F662" s="18"/>
      <c r="G662" s="18"/>
      <c r="H662" s="18"/>
      <c r="I662" s="18"/>
      <c r="J662" s="18"/>
    </row>
    <row r="663" spans="1:10" ht="18" customHeight="1">
      <c r="A663" s="18"/>
      <c r="B663" s="50"/>
      <c r="C663" s="50"/>
      <c r="D663" s="51"/>
      <c r="F663" s="18"/>
      <c r="G663" s="51" t="s">
        <v>6944</v>
      </c>
      <c r="H663" s="18"/>
      <c r="I663" s="18"/>
      <c r="J663" s="18"/>
    </row>
    <row r="664" spans="1:10" ht="18" customHeight="1">
      <c r="A664" s="18"/>
      <c r="B664" s="50"/>
      <c r="C664" s="50"/>
      <c r="D664" s="51"/>
      <c r="E664" s="51"/>
      <c r="F664" s="18"/>
      <c r="G664" s="18" t="s">
        <v>6945</v>
      </c>
      <c r="I664" s="18"/>
      <c r="J664" s="18"/>
    </row>
    <row r="665" spans="1:10" ht="18" customHeight="1">
      <c r="A665" s="18"/>
      <c r="B665" s="50"/>
      <c r="C665" s="50"/>
      <c r="D665" s="51"/>
      <c r="E665" s="51"/>
      <c r="F665" s="18"/>
      <c r="G665" s="18"/>
      <c r="H665" s="18"/>
      <c r="I665" s="18"/>
      <c r="J665" s="18"/>
    </row>
    <row r="666" spans="1:10">
      <c r="A666" s="53" t="s">
        <v>6938</v>
      </c>
      <c r="B666" s="53"/>
      <c r="C666" s="53"/>
      <c r="D666" s="53"/>
      <c r="E666" s="53"/>
      <c r="F666" s="53"/>
      <c r="G666" s="53"/>
      <c r="H666" s="53"/>
      <c r="I666" s="53"/>
      <c r="J666" s="53"/>
    </row>
    <row r="667" spans="1:10">
      <c r="A667" s="52" t="s">
        <v>6929</v>
      </c>
      <c r="B667" s="52"/>
      <c r="C667" s="52"/>
      <c r="D667" s="52"/>
      <c r="E667" s="52"/>
      <c r="F667" s="52"/>
      <c r="G667" s="52"/>
      <c r="H667" s="52"/>
      <c r="I667" s="52"/>
      <c r="J667" s="52"/>
    </row>
    <row r="668" spans="1:10">
      <c r="A668" t="s">
        <v>6939</v>
      </c>
      <c r="C668" t="str">
        <f>F671</f>
        <v>Drs. Budi Sutrisno, M.Pd.</v>
      </c>
    </row>
    <row r="670" spans="1:10" ht="18" customHeight="1">
      <c r="A670" s="5" t="s">
        <v>0</v>
      </c>
      <c r="B670" s="10" t="s">
        <v>1</v>
      </c>
      <c r="C670" s="10" t="s">
        <v>2</v>
      </c>
      <c r="D670" s="12" t="s">
        <v>3</v>
      </c>
      <c r="E670" s="10" t="s">
        <v>29</v>
      </c>
      <c r="F670" s="10" t="s">
        <v>30</v>
      </c>
      <c r="G670" s="49" t="s">
        <v>6940</v>
      </c>
      <c r="H670" s="49" t="s">
        <v>6941</v>
      </c>
      <c r="I670" s="49" t="s">
        <v>6942</v>
      </c>
      <c r="J670" s="28" t="s">
        <v>6943</v>
      </c>
    </row>
    <row r="671" spans="1:10" ht="18" customHeight="1">
      <c r="A671" s="1">
        <v>1</v>
      </c>
      <c r="B671" s="11" t="s">
        <v>4</v>
      </c>
      <c r="C671" s="11" t="s">
        <v>5</v>
      </c>
      <c r="D671" s="11" t="s">
        <v>6</v>
      </c>
      <c r="E671" s="11" t="s">
        <v>31</v>
      </c>
      <c r="F671" s="12" t="s">
        <v>32</v>
      </c>
      <c r="G671" s="1"/>
      <c r="H671" s="1"/>
      <c r="I671" s="1"/>
      <c r="J671" s="1"/>
    </row>
    <row r="672" spans="1:10" ht="18" customHeight="1">
      <c r="A672" s="1">
        <v>2</v>
      </c>
      <c r="B672" s="11" t="s">
        <v>7</v>
      </c>
      <c r="C672" s="11" t="s">
        <v>8</v>
      </c>
      <c r="D672" s="11" t="s">
        <v>6</v>
      </c>
      <c r="E672" s="11" t="s">
        <v>31</v>
      </c>
      <c r="F672" s="12" t="s">
        <v>32</v>
      </c>
      <c r="G672" s="1"/>
      <c r="H672" s="1"/>
      <c r="I672" s="1"/>
      <c r="J672" s="1"/>
    </row>
    <row r="673" spans="1:10" ht="18" customHeight="1">
      <c r="A673" s="1">
        <v>3</v>
      </c>
      <c r="B673" s="11" t="s">
        <v>9</v>
      </c>
      <c r="C673" s="11" t="s">
        <v>10</v>
      </c>
      <c r="D673" s="11" t="s">
        <v>6</v>
      </c>
      <c r="E673" s="11" t="s">
        <v>31</v>
      </c>
      <c r="F673" s="12" t="s">
        <v>32</v>
      </c>
      <c r="G673" s="1"/>
      <c r="H673" s="1"/>
      <c r="I673" s="1"/>
      <c r="J673" s="1"/>
    </row>
    <row r="674" spans="1:10" ht="18" customHeight="1">
      <c r="A674" s="1">
        <v>4</v>
      </c>
      <c r="B674" s="11" t="s">
        <v>11</v>
      </c>
      <c r="C674" s="11" t="s">
        <v>12</v>
      </c>
      <c r="D674" s="11" t="s">
        <v>6</v>
      </c>
      <c r="E674" s="11" t="s">
        <v>31</v>
      </c>
      <c r="F674" s="12" t="s">
        <v>32</v>
      </c>
      <c r="G674" s="1"/>
      <c r="H674" s="1"/>
      <c r="I674" s="1"/>
      <c r="J674" s="1"/>
    </row>
    <row r="675" spans="1:10" ht="18" customHeight="1">
      <c r="A675" s="1">
        <v>5</v>
      </c>
      <c r="B675" s="11" t="s">
        <v>13</v>
      </c>
      <c r="C675" s="11" t="s">
        <v>14</v>
      </c>
      <c r="D675" s="11" t="s">
        <v>6</v>
      </c>
      <c r="E675" s="11" t="s">
        <v>31</v>
      </c>
      <c r="F675" s="12" t="s">
        <v>32</v>
      </c>
      <c r="G675" s="1"/>
      <c r="H675" s="1"/>
      <c r="I675" s="1"/>
      <c r="J675" s="1"/>
    </row>
    <row r="676" spans="1:10" ht="18" customHeight="1">
      <c r="A676" s="1">
        <v>6</v>
      </c>
      <c r="B676" s="11" t="s">
        <v>15</v>
      </c>
      <c r="C676" s="11" t="s">
        <v>16</v>
      </c>
      <c r="D676" s="11" t="s">
        <v>6</v>
      </c>
      <c r="E676" s="11" t="s">
        <v>31</v>
      </c>
      <c r="F676" s="12" t="s">
        <v>32</v>
      </c>
      <c r="G676" s="1"/>
      <c r="H676" s="1"/>
      <c r="I676" s="1"/>
      <c r="J676" s="1"/>
    </row>
    <row r="677" spans="1:10" ht="18" customHeight="1">
      <c r="A677" s="1">
        <v>7</v>
      </c>
      <c r="B677" s="11" t="s">
        <v>17</v>
      </c>
      <c r="C677" s="11" t="s">
        <v>18</v>
      </c>
      <c r="D677" s="11" t="s">
        <v>6</v>
      </c>
      <c r="E677" s="11" t="s">
        <v>31</v>
      </c>
      <c r="F677" s="12" t="s">
        <v>32</v>
      </c>
      <c r="G677" s="1"/>
      <c r="H677" s="1"/>
      <c r="I677" s="1"/>
      <c r="J677" s="1"/>
    </row>
    <row r="678" spans="1:10" ht="18" customHeight="1">
      <c r="A678" s="1">
        <v>8</v>
      </c>
      <c r="B678" s="11" t="s">
        <v>19</v>
      </c>
      <c r="C678" s="11" t="s">
        <v>20</v>
      </c>
      <c r="D678" s="11" t="s">
        <v>6</v>
      </c>
      <c r="E678" s="11" t="s">
        <v>31</v>
      </c>
      <c r="F678" s="12" t="s">
        <v>32</v>
      </c>
      <c r="G678" s="1"/>
      <c r="H678" s="1"/>
      <c r="I678" s="1"/>
      <c r="J678" s="1"/>
    </row>
    <row r="679" spans="1:10" ht="18" customHeight="1">
      <c r="A679" s="1">
        <v>9</v>
      </c>
      <c r="B679" s="11" t="s">
        <v>21</v>
      </c>
      <c r="C679" s="11" t="s">
        <v>22</v>
      </c>
      <c r="D679" s="11" t="s">
        <v>6</v>
      </c>
      <c r="E679" s="11" t="s">
        <v>33</v>
      </c>
      <c r="F679" s="12" t="s">
        <v>32</v>
      </c>
      <c r="G679" s="1"/>
      <c r="H679" s="1"/>
      <c r="I679" s="1"/>
      <c r="J679" s="1"/>
    </row>
    <row r="680" spans="1:10" ht="18" customHeight="1">
      <c r="A680" s="1">
        <v>10</v>
      </c>
      <c r="B680" s="11" t="s">
        <v>23</v>
      </c>
      <c r="C680" s="11" t="s">
        <v>24</v>
      </c>
      <c r="D680" s="11" t="s">
        <v>6</v>
      </c>
      <c r="E680" s="11" t="s">
        <v>33</v>
      </c>
      <c r="F680" s="12" t="s">
        <v>32</v>
      </c>
      <c r="G680" s="1"/>
      <c r="H680" s="1"/>
      <c r="I680" s="1"/>
      <c r="J680" s="1"/>
    </row>
    <row r="681" spans="1:10" ht="18" customHeight="1">
      <c r="A681" s="1">
        <v>11</v>
      </c>
      <c r="B681" s="11" t="s">
        <v>25</v>
      </c>
      <c r="C681" s="11" t="s">
        <v>26</v>
      </c>
      <c r="D681" s="11" t="s">
        <v>6</v>
      </c>
      <c r="E681" s="11" t="s">
        <v>33</v>
      </c>
      <c r="F681" s="12" t="s">
        <v>32</v>
      </c>
      <c r="G681" s="1"/>
      <c r="H681" s="1"/>
      <c r="I681" s="1"/>
      <c r="J681" s="1"/>
    </row>
    <row r="682" spans="1:10" ht="18" customHeight="1">
      <c r="A682" s="1">
        <v>12</v>
      </c>
      <c r="B682" s="11" t="s">
        <v>27</v>
      </c>
      <c r="C682" s="11" t="s">
        <v>28</v>
      </c>
      <c r="D682" s="11" t="s">
        <v>6</v>
      </c>
      <c r="E682" s="11" t="s">
        <v>33</v>
      </c>
      <c r="F682" s="12" t="s">
        <v>32</v>
      </c>
      <c r="G682" s="1"/>
      <c r="H682" s="1"/>
      <c r="I682" s="1"/>
      <c r="J682" s="1"/>
    </row>
    <row r="683" spans="1:10" ht="18" customHeight="1">
      <c r="A683" s="1">
        <v>13</v>
      </c>
      <c r="B683" s="11" t="s">
        <v>34</v>
      </c>
      <c r="C683" s="11" t="s">
        <v>35</v>
      </c>
      <c r="D683" s="11" t="s">
        <v>6</v>
      </c>
      <c r="E683" s="11" t="s">
        <v>33</v>
      </c>
      <c r="F683" s="12" t="s">
        <v>32</v>
      </c>
      <c r="G683" s="1"/>
      <c r="H683" s="1"/>
      <c r="I683" s="1"/>
      <c r="J683" s="1"/>
    </row>
    <row r="684" spans="1:10" ht="18" customHeight="1">
      <c r="A684" s="1">
        <v>14</v>
      </c>
      <c r="B684" s="11" t="s">
        <v>36</v>
      </c>
      <c r="C684" s="11" t="s">
        <v>37</v>
      </c>
      <c r="D684" s="11" t="s">
        <v>6</v>
      </c>
      <c r="E684" s="11" t="s">
        <v>33</v>
      </c>
      <c r="F684" s="12" t="s">
        <v>32</v>
      </c>
      <c r="G684" s="1"/>
      <c r="H684" s="1"/>
      <c r="I684" s="1"/>
      <c r="J684" s="1"/>
    </row>
    <row r="685" spans="1:10" ht="18" customHeight="1">
      <c r="A685" s="1">
        <v>15</v>
      </c>
      <c r="B685" s="11" t="s">
        <v>38</v>
      </c>
      <c r="C685" s="11" t="s">
        <v>39</v>
      </c>
      <c r="D685" s="11" t="s">
        <v>6</v>
      </c>
      <c r="E685" s="11" t="s">
        <v>33</v>
      </c>
      <c r="F685" s="12" t="s">
        <v>32</v>
      </c>
      <c r="G685" s="1"/>
      <c r="H685" s="1"/>
      <c r="I685" s="1"/>
      <c r="J685" s="1"/>
    </row>
    <row r="686" spans="1:10" ht="18" customHeight="1">
      <c r="A686" s="1">
        <v>16</v>
      </c>
      <c r="B686" s="11" t="s">
        <v>40</v>
      </c>
      <c r="C686" s="11" t="s">
        <v>41</v>
      </c>
      <c r="D686" s="11" t="s">
        <v>6</v>
      </c>
      <c r="E686" s="11" t="s">
        <v>90</v>
      </c>
      <c r="F686" s="12" t="s">
        <v>32</v>
      </c>
      <c r="G686" s="1"/>
      <c r="H686" s="1"/>
      <c r="I686" s="1"/>
      <c r="J686" s="1"/>
    </row>
    <row r="687" spans="1:10" ht="18" customHeight="1">
      <c r="A687" s="1">
        <v>17</v>
      </c>
      <c r="B687" s="11" t="s">
        <v>42</v>
      </c>
      <c r="C687" s="11" t="s">
        <v>43</v>
      </c>
      <c r="D687" s="11" t="s">
        <v>6</v>
      </c>
      <c r="E687" s="11" t="s">
        <v>90</v>
      </c>
      <c r="F687" s="12" t="s">
        <v>32</v>
      </c>
      <c r="G687" s="1"/>
      <c r="H687" s="1"/>
      <c r="I687" s="1"/>
      <c r="J687" s="1"/>
    </row>
    <row r="688" spans="1:10" ht="18" customHeight="1">
      <c r="A688" s="1">
        <v>18</v>
      </c>
      <c r="B688" s="11" t="s">
        <v>44</v>
      </c>
      <c r="C688" s="11" t="s">
        <v>45</v>
      </c>
      <c r="D688" s="11" t="s">
        <v>6</v>
      </c>
      <c r="E688" s="11" t="s">
        <v>90</v>
      </c>
      <c r="F688" s="12" t="s">
        <v>32</v>
      </c>
      <c r="G688" s="1"/>
      <c r="H688" s="1"/>
      <c r="I688" s="1"/>
      <c r="J688" s="1"/>
    </row>
    <row r="689" spans="1:10" ht="18" customHeight="1">
      <c r="A689" s="1">
        <v>19</v>
      </c>
      <c r="B689" s="11" t="s">
        <v>46</v>
      </c>
      <c r="C689" s="11" t="s">
        <v>47</v>
      </c>
      <c r="D689" s="11" t="s">
        <v>6</v>
      </c>
      <c r="E689" s="11" t="s">
        <v>90</v>
      </c>
      <c r="F689" s="12" t="s">
        <v>32</v>
      </c>
      <c r="G689" s="1"/>
      <c r="H689" s="1"/>
      <c r="I689" s="1"/>
      <c r="J689" s="1"/>
    </row>
    <row r="690" spans="1:10" ht="18" customHeight="1">
      <c r="A690" s="1">
        <v>20</v>
      </c>
      <c r="B690" s="11" t="s">
        <v>48</v>
      </c>
      <c r="C690" s="11" t="s">
        <v>49</v>
      </c>
      <c r="D690" s="11" t="s">
        <v>6</v>
      </c>
      <c r="E690" s="11" t="s">
        <v>90</v>
      </c>
      <c r="F690" s="12" t="s">
        <v>32</v>
      </c>
      <c r="G690" s="1"/>
      <c r="H690" s="1"/>
      <c r="I690" s="1"/>
      <c r="J690" s="1"/>
    </row>
    <row r="691" spans="1:10" ht="18" customHeight="1">
      <c r="A691" s="1">
        <v>21</v>
      </c>
      <c r="B691" s="11" t="s">
        <v>50</v>
      </c>
      <c r="C691" s="11" t="s">
        <v>51</v>
      </c>
      <c r="D691" s="11" t="s">
        <v>6</v>
      </c>
      <c r="E691" s="11" t="s">
        <v>90</v>
      </c>
      <c r="F691" s="12" t="s">
        <v>32</v>
      </c>
      <c r="G691" s="1"/>
      <c r="H691" s="1"/>
      <c r="I691" s="1"/>
      <c r="J691" s="1"/>
    </row>
    <row r="692" spans="1:10" ht="18" customHeight="1">
      <c r="A692" s="1">
        <v>22</v>
      </c>
      <c r="B692" s="11" t="s">
        <v>52</v>
      </c>
      <c r="C692" s="11" t="s">
        <v>53</v>
      </c>
      <c r="D692" s="11" t="s">
        <v>6</v>
      </c>
      <c r="E692" s="11" t="s">
        <v>90</v>
      </c>
      <c r="F692" s="12" t="s">
        <v>32</v>
      </c>
      <c r="G692" s="1"/>
      <c r="H692" s="1"/>
      <c r="I692" s="1"/>
      <c r="J692" s="1"/>
    </row>
    <row r="693" spans="1:10" ht="18" customHeight="1">
      <c r="A693" s="1">
        <v>23</v>
      </c>
      <c r="B693" s="11" t="s">
        <v>54</v>
      </c>
      <c r="C693" s="11" t="s">
        <v>55</v>
      </c>
      <c r="D693" s="11" t="s">
        <v>6</v>
      </c>
      <c r="E693" s="11" t="s">
        <v>90</v>
      </c>
      <c r="F693" s="12" t="s">
        <v>32</v>
      </c>
      <c r="G693" s="1"/>
      <c r="H693" s="1"/>
      <c r="I693" s="1"/>
      <c r="J693" s="1"/>
    </row>
    <row r="694" spans="1:10" ht="18" customHeight="1">
      <c r="A694" s="1">
        <v>24</v>
      </c>
      <c r="B694" s="11" t="s">
        <v>56</v>
      </c>
      <c r="C694" s="11" t="s">
        <v>57</v>
      </c>
      <c r="D694" s="11" t="s">
        <v>6</v>
      </c>
      <c r="E694" s="11" t="s">
        <v>90</v>
      </c>
      <c r="F694" s="12" t="s">
        <v>32</v>
      </c>
      <c r="G694" s="1"/>
      <c r="H694" s="1"/>
      <c r="I694" s="1"/>
      <c r="J694" s="1"/>
    </row>
    <row r="695" spans="1:10" ht="18" customHeight="1">
      <c r="A695" s="1">
        <v>25</v>
      </c>
      <c r="B695" s="11" t="s">
        <v>58</v>
      </c>
      <c r="C695" s="11" t="s">
        <v>59</v>
      </c>
      <c r="D695" s="11" t="s">
        <v>6</v>
      </c>
      <c r="E695" s="11" t="s">
        <v>90</v>
      </c>
      <c r="F695" s="12" t="s">
        <v>32</v>
      </c>
      <c r="G695" s="1"/>
      <c r="H695" s="1"/>
      <c r="I695" s="1"/>
      <c r="J695" s="1"/>
    </row>
    <row r="696" spans="1:10" ht="18" customHeight="1">
      <c r="A696" s="1">
        <v>26</v>
      </c>
      <c r="B696" s="11" t="s">
        <v>60</v>
      </c>
      <c r="C696" s="11" t="s">
        <v>61</v>
      </c>
      <c r="D696" s="11" t="s">
        <v>6</v>
      </c>
      <c r="E696" s="11" t="s">
        <v>90</v>
      </c>
      <c r="F696" s="12" t="s">
        <v>32</v>
      </c>
      <c r="G696" s="1"/>
      <c r="H696" s="1"/>
      <c r="I696" s="1"/>
      <c r="J696" s="1"/>
    </row>
    <row r="697" spans="1:10" ht="18" customHeight="1">
      <c r="A697" s="1">
        <v>27</v>
      </c>
      <c r="B697" s="11" t="s">
        <v>62</v>
      </c>
      <c r="C697" s="11" t="s">
        <v>63</v>
      </c>
      <c r="D697" s="11" t="s">
        <v>6</v>
      </c>
      <c r="E697" s="11" t="s">
        <v>90</v>
      </c>
      <c r="F697" s="12" t="s">
        <v>32</v>
      </c>
      <c r="G697" s="1"/>
      <c r="H697" s="1"/>
      <c r="I697" s="1"/>
      <c r="J697" s="1"/>
    </row>
    <row r="698" spans="1:10" ht="18" customHeight="1">
      <c r="A698" s="1">
        <v>28</v>
      </c>
      <c r="B698" s="11" t="s">
        <v>64</v>
      </c>
      <c r="C698" s="11" t="s">
        <v>65</v>
      </c>
      <c r="D698" s="11" t="s">
        <v>6</v>
      </c>
      <c r="E698" s="11" t="s">
        <v>90</v>
      </c>
      <c r="F698" s="12" t="s">
        <v>32</v>
      </c>
      <c r="G698" s="1"/>
      <c r="H698" s="1"/>
      <c r="I698" s="1"/>
      <c r="J698" s="1"/>
    </row>
    <row r="699" spans="1:10" ht="18" customHeight="1">
      <c r="A699" s="1">
        <v>29</v>
      </c>
      <c r="B699" s="11" t="s">
        <v>66</v>
      </c>
      <c r="C699" s="11" t="s">
        <v>67</v>
      </c>
      <c r="D699" s="11" t="s">
        <v>6</v>
      </c>
      <c r="E699" s="11" t="s">
        <v>90</v>
      </c>
      <c r="F699" s="12" t="s">
        <v>32</v>
      </c>
      <c r="G699" s="1"/>
      <c r="H699" s="1"/>
      <c r="I699" s="1"/>
      <c r="J699" s="1"/>
    </row>
    <row r="700" spans="1:10" ht="18" customHeight="1">
      <c r="A700" s="1">
        <v>30</v>
      </c>
      <c r="B700" s="11" t="s">
        <v>68</v>
      </c>
      <c r="C700" s="11" t="s">
        <v>69</v>
      </c>
      <c r="D700" s="11" t="s">
        <v>6</v>
      </c>
      <c r="E700" s="11" t="s">
        <v>90</v>
      </c>
      <c r="F700" s="12" t="s">
        <v>32</v>
      </c>
      <c r="G700" s="1"/>
      <c r="H700" s="1"/>
      <c r="I700" s="1"/>
      <c r="J700" s="1"/>
    </row>
    <row r="701" spans="1:10" ht="18" customHeight="1">
      <c r="A701" s="18"/>
      <c r="B701" s="50"/>
      <c r="C701" s="50"/>
      <c r="D701" s="51"/>
      <c r="E701" s="51"/>
      <c r="F701" s="18"/>
      <c r="G701" s="18"/>
      <c r="H701" s="18"/>
      <c r="I701" s="18"/>
      <c r="J701" s="18"/>
    </row>
    <row r="702" spans="1:10" ht="18" customHeight="1">
      <c r="A702" s="18"/>
      <c r="B702" s="50"/>
      <c r="C702" s="50"/>
      <c r="D702" s="51"/>
      <c r="F702" s="18"/>
      <c r="G702" s="51" t="s">
        <v>6944</v>
      </c>
      <c r="H702" s="18"/>
      <c r="I702" s="18"/>
      <c r="J702" s="18"/>
    </row>
    <row r="703" spans="1:10" ht="18" customHeight="1">
      <c r="A703" s="18"/>
      <c r="B703" s="50"/>
      <c r="C703" s="50"/>
      <c r="D703" s="51"/>
      <c r="E703" s="51"/>
      <c r="F703" s="18"/>
      <c r="G703" s="18" t="s">
        <v>6945</v>
      </c>
      <c r="I703" s="18"/>
      <c r="J703" s="18"/>
    </row>
    <row r="704" spans="1:10" ht="18" customHeight="1">
      <c r="A704" s="18"/>
      <c r="B704" s="50"/>
      <c r="C704" s="50"/>
      <c r="D704" s="51"/>
      <c r="E704" s="51"/>
      <c r="F704" s="18"/>
      <c r="G704" s="18"/>
      <c r="H704" s="18"/>
      <c r="I704" s="18"/>
      <c r="J704" s="18"/>
    </row>
    <row r="705" spans="1:10">
      <c r="A705" s="52" t="s">
        <v>6938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52" t="s">
        <v>6929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t="s">
        <v>6939</v>
      </c>
      <c r="C707" t="str">
        <f>F710</f>
        <v>Drs. Dahroni, M.Si.</v>
      </c>
    </row>
    <row r="709" spans="1:10" ht="18" customHeight="1">
      <c r="A709" s="5" t="s">
        <v>0</v>
      </c>
      <c r="B709" s="10" t="s">
        <v>1</v>
      </c>
      <c r="C709" s="10" t="s">
        <v>2</v>
      </c>
      <c r="D709" s="12" t="s">
        <v>3</v>
      </c>
      <c r="E709" s="10" t="s">
        <v>29</v>
      </c>
      <c r="F709" s="10" t="s">
        <v>30</v>
      </c>
      <c r="G709" s="49" t="s">
        <v>6940</v>
      </c>
      <c r="H709" s="49" t="s">
        <v>6941</v>
      </c>
      <c r="I709" s="49" t="s">
        <v>6942</v>
      </c>
      <c r="J709" s="28" t="s">
        <v>6943</v>
      </c>
    </row>
    <row r="710" spans="1:10" ht="18" customHeight="1">
      <c r="A710" s="1">
        <v>1481</v>
      </c>
      <c r="B710" s="11" t="s">
        <v>3093</v>
      </c>
      <c r="C710" s="11" t="s">
        <v>3094</v>
      </c>
      <c r="D710" s="11" t="s">
        <v>3095</v>
      </c>
      <c r="E710" s="11" t="s">
        <v>501</v>
      </c>
      <c r="F710" s="12" t="s">
        <v>3106</v>
      </c>
      <c r="G710" s="1"/>
      <c r="H710" s="1"/>
      <c r="I710" s="1"/>
      <c r="J710" s="1"/>
    </row>
    <row r="711" spans="1:10" ht="18" customHeight="1">
      <c r="A711" s="1">
        <v>1482</v>
      </c>
      <c r="B711" s="11" t="s">
        <v>3096</v>
      </c>
      <c r="C711" s="11" t="s">
        <v>3097</v>
      </c>
      <c r="D711" s="11" t="s">
        <v>3095</v>
      </c>
      <c r="E711" s="11" t="s">
        <v>501</v>
      </c>
      <c r="F711" s="12" t="s">
        <v>3106</v>
      </c>
      <c r="G711" s="1"/>
      <c r="H711" s="1"/>
      <c r="I711" s="1"/>
      <c r="J711" s="1"/>
    </row>
    <row r="712" spans="1:10" ht="18" customHeight="1">
      <c r="A712" s="1">
        <v>1483</v>
      </c>
      <c r="B712" s="11" t="s">
        <v>3098</v>
      </c>
      <c r="C712" s="11" t="s">
        <v>3099</v>
      </c>
      <c r="D712" s="11" t="s">
        <v>3095</v>
      </c>
      <c r="E712" s="11" t="s">
        <v>501</v>
      </c>
      <c r="F712" s="12" t="s">
        <v>3106</v>
      </c>
      <c r="G712" s="1"/>
      <c r="H712" s="1"/>
      <c r="I712" s="1"/>
      <c r="J712" s="1"/>
    </row>
    <row r="713" spans="1:10" ht="18" customHeight="1">
      <c r="A713" s="1">
        <v>1484</v>
      </c>
      <c r="B713" s="11" t="s">
        <v>3100</v>
      </c>
      <c r="C713" s="11" t="s">
        <v>3101</v>
      </c>
      <c r="D713" s="11" t="s">
        <v>3095</v>
      </c>
      <c r="E713" s="11" t="s">
        <v>501</v>
      </c>
      <c r="F713" s="12" t="s">
        <v>3106</v>
      </c>
      <c r="G713" s="1"/>
      <c r="H713" s="1"/>
      <c r="I713" s="1"/>
      <c r="J713" s="1"/>
    </row>
    <row r="714" spans="1:10" ht="18" customHeight="1">
      <c r="A714" s="1">
        <v>1485</v>
      </c>
      <c r="B714" s="11" t="s">
        <v>3102</v>
      </c>
      <c r="C714" s="11" t="s">
        <v>3103</v>
      </c>
      <c r="D714" s="11" t="s">
        <v>3095</v>
      </c>
      <c r="E714" s="11" t="s">
        <v>503</v>
      </c>
      <c r="F714" s="12" t="s">
        <v>3106</v>
      </c>
      <c r="G714" s="1"/>
      <c r="H714" s="1"/>
      <c r="I714" s="1"/>
      <c r="J714" s="1"/>
    </row>
    <row r="715" spans="1:10" ht="18" customHeight="1">
      <c r="A715" s="1">
        <v>1486</v>
      </c>
      <c r="B715" s="11" t="s">
        <v>3104</v>
      </c>
      <c r="C715" s="11" t="s">
        <v>3105</v>
      </c>
      <c r="D715" s="11" t="s">
        <v>3095</v>
      </c>
      <c r="E715" s="11" t="s">
        <v>503</v>
      </c>
      <c r="F715" s="12" t="s">
        <v>3106</v>
      </c>
      <c r="G715" s="1"/>
      <c r="H715" s="1"/>
      <c r="I715" s="1"/>
      <c r="J715" s="1"/>
    </row>
    <row r="716" spans="1:10" ht="18" customHeight="1">
      <c r="A716" s="1">
        <v>1487</v>
      </c>
      <c r="B716" s="11" t="s">
        <v>3107</v>
      </c>
      <c r="C716" s="11" t="s">
        <v>3108</v>
      </c>
      <c r="D716" s="11" t="s">
        <v>3095</v>
      </c>
      <c r="E716" s="11" t="s">
        <v>503</v>
      </c>
      <c r="F716" s="12" t="s">
        <v>3106</v>
      </c>
      <c r="G716" s="1"/>
      <c r="H716" s="1"/>
      <c r="I716" s="1"/>
      <c r="J716" s="1"/>
    </row>
    <row r="717" spans="1:10" ht="18" customHeight="1">
      <c r="A717" s="1">
        <v>1488</v>
      </c>
      <c r="B717" s="11" t="s">
        <v>3109</v>
      </c>
      <c r="C717" s="11" t="s">
        <v>3110</v>
      </c>
      <c r="D717" s="11" t="s">
        <v>3095</v>
      </c>
      <c r="E717" s="11" t="s">
        <v>504</v>
      </c>
      <c r="F717" s="12" t="s">
        <v>3106</v>
      </c>
      <c r="G717" s="1"/>
      <c r="H717" s="1"/>
      <c r="I717" s="1"/>
      <c r="J717" s="1"/>
    </row>
    <row r="718" spans="1:10" ht="18" customHeight="1">
      <c r="A718" s="1">
        <v>1489</v>
      </c>
      <c r="B718" s="11" t="s">
        <v>3111</v>
      </c>
      <c r="C718" s="11" t="s">
        <v>3112</v>
      </c>
      <c r="D718" s="11" t="s">
        <v>3095</v>
      </c>
      <c r="E718" s="11" t="s">
        <v>504</v>
      </c>
      <c r="F718" s="12" t="s">
        <v>3106</v>
      </c>
      <c r="G718" s="1"/>
      <c r="H718" s="1"/>
      <c r="I718" s="1"/>
      <c r="J718" s="1"/>
    </row>
    <row r="719" spans="1:10" ht="18" customHeight="1">
      <c r="A719" s="1">
        <v>1490</v>
      </c>
      <c r="B719" s="11" t="s">
        <v>3113</v>
      </c>
      <c r="C719" s="11" t="s">
        <v>3114</v>
      </c>
      <c r="D719" s="11" t="s">
        <v>3095</v>
      </c>
      <c r="E719" s="11" t="s">
        <v>504</v>
      </c>
      <c r="F719" s="12" t="s">
        <v>3106</v>
      </c>
      <c r="G719" s="1"/>
      <c r="H719" s="1"/>
      <c r="I719" s="1"/>
      <c r="J719" s="1"/>
    </row>
    <row r="720" spans="1:10" ht="18" customHeight="1">
      <c r="A720" s="1">
        <v>1491</v>
      </c>
      <c r="B720" s="11" t="s">
        <v>3115</v>
      </c>
      <c r="C720" s="11" t="s">
        <v>3116</v>
      </c>
      <c r="D720" s="11" t="s">
        <v>3095</v>
      </c>
      <c r="E720" s="11" t="s">
        <v>504</v>
      </c>
      <c r="F720" s="12" t="s">
        <v>3106</v>
      </c>
      <c r="G720" s="1"/>
      <c r="H720" s="1"/>
      <c r="I720" s="1"/>
      <c r="J720" s="1"/>
    </row>
    <row r="721" spans="1:10" ht="18" customHeight="1">
      <c r="A721" s="1">
        <v>1492</v>
      </c>
      <c r="B721" s="11" t="s">
        <v>3117</v>
      </c>
      <c r="C721" s="11" t="s">
        <v>3118</v>
      </c>
      <c r="D721" s="11" t="s">
        <v>3095</v>
      </c>
      <c r="E721" s="11" t="s">
        <v>505</v>
      </c>
      <c r="F721" s="12" t="s">
        <v>3106</v>
      </c>
      <c r="G721" s="1"/>
      <c r="H721" s="1"/>
      <c r="I721" s="1"/>
      <c r="J721" s="1"/>
    </row>
    <row r="722" spans="1:10" ht="18" customHeight="1">
      <c r="A722" s="1">
        <v>1493</v>
      </c>
      <c r="B722" s="11" t="s">
        <v>3119</v>
      </c>
      <c r="C722" s="11" t="s">
        <v>3120</v>
      </c>
      <c r="D722" s="11" t="s">
        <v>3095</v>
      </c>
      <c r="E722" s="11" t="s">
        <v>505</v>
      </c>
      <c r="F722" s="12" t="s">
        <v>3106</v>
      </c>
      <c r="G722" s="1"/>
      <c r="H722" s="1"/>
      <c r="I722" s="1"/>
      <c r="J722" s="1"/>
    </row>
    <row r="723" spans="1:10" ht="18" customHeight="1">
      <c r="A723" s="1">
        <v>1494</v>
      </c>
      <c r="B723" s="11" t="s">
        <v>3121</v>
      </c>
      <c r="C723" s="11" t="s">
        <v>3122</v>
      </c>
      <c r="D723" s="11" t="s">
        <v>3095</v>
      </c>
      <c r="E723" s="11" t="s">
        <v>505</v>
      </c>
      <c r="F723" s="12" t="s">
        <v>3106</v>
      </c>
      <c r="G723" s="1"/>
      <c r="H723" s="1"/>
      <c r="I723" s="1"/>
      <c r="J723" s="1"/>
    </row>
    <row r="724" spans="1:10" ht="18" customHeight="1">
      <c r="A724" s="1">
        <v>1495</v>
      </c>
      <c r="B724" s="11" t="s">
        <v>3123</v>
      </c>
      <c r="C724" s="11" t="s">
        <v>3124</v>
      </c>
      <c r="D724" s="11" t="s">
        <v>3095</v>
      </c>
      <c r="E724" s="11" t="s">
        <v>505</v>
      </c>
      <c r="F724" s="12" t="s">
        <v>3106</v>
      </c>
      <c r="G724" s="1"/>
      <c r="H724" s="1"/>
      <c r="I724" s="1"/>
      <c r="J724" s="1"/>
    </row>
    <row r="725" spans="1:10" ht="18" customHeight="1">
      <c r="A725" s="1">
        <v>1496</v>
      </c>
      <c r="B725" s="11" t="s">
        <v>3125</v>
      </c>
      <c r="C725" s="11" t="s">
        <v>3126</v>
      </c>
      <c r="D725" s="11" t="s">
        <v>3095</v>
      </c>
      <c r="E725" s="11" t="s">
        <v>517</v>
      </c>
      <c r="F725" s="12" t="s">
        <v>3106</v>
      </c>
      <c r="G725" s="1"/>
      <c r="H725" s="1"/>
      <c r="I725" s="1"/>
      <c r="J725" s="1"/>
    </row>
    <row r="726" spans="1:10" ht="18" customHeight="1">
      <c r="A726" s="1">
        <v>1497</v>
      </c>
      <c r="B726" s="11" t="s">
        <v>3127</v>
      </c>
      <c r="C726" s="11" t="s">
        <v>3128</v>
      </c>
      <c r="D726" s="11" t="s">
        <v>3095</v>
      </c>
      <c r="E726" s="11" t="s">
        <v>517</v>
      </c>
      <c r="F726" s="12" t="s">
        <v>3106</v>
      </c>
      <c r="G726" s="1"/>
      <c r="H726" s="1"/>
      <c r="I726" s="1"/>
      <c r="J726" s="1"/>
    </row>
    <row r="727" spans="1:10" ht="18" customHeight="1">
      <c r="A727" s="1">
        <v>1498</v>
      </c>
      <c r="B727" s="11" t="s">
        <v>3129</v>
      </c>
      <c r="C727" s="11" t="s">
        <v>3130</v>
      </c>
      <c r="D727" s="11" t="s">
        <v>3095</v>
      </c>
      <c r="E727" s="11" t="s">
        <v>517</v>
      </c>
      <c r="F727" s="12" t="s">
        <v>3106</v>
      </c>
      <c r="G727" s="1"/>
      <c r="H727" s="1"/>
      <c r="I727" s="1"/>
      <c r="J727" s="1"/>
    </row>
    <row r="728" spans="1:10" ht="18" customHeight="1">
      <c r="A728" s="1">
        <v>1499</v>
      </c>
      <c r="B728" s="11" t="s">
        <v>3131</v>
      </c>
      <c r="C728" s="11" t="s">
        <v>3132</v>
      </c>
      <c r="D728" s="11" t="s">
        <v>3095</v>
      </c>
      <c r="E728" s="11" t="s">
        <v>516</v>
      </c>
      <c r="F728" s="12" t="s">
        <v>3106</v>
      </c>
      <c r="G728" s="1"/>
      <c r="H728" s="1"/>
      <c r="I728" s="1"/>
      <c r="J728" s="1"/>
    </row>
    <row r="729" spans="1:10" ht="18" customHeight="1">
      <c r="A729" s="1">
        <v>1500</v>
      </c>
      <c r="B729" s="11" t="s">
        <v>3133</v>
      </c>
      <c r="C729" s="11" t="s">
        <v>3134</v>
      </c>
      <c r="D729" s="11" t="s">
        <v>3095</v>
      </c>
      <c r="E729" s="11" t="s">
        <v>516</v>
      </c>
      <c r="F729" s="12" t="s">
        <v>3106</v>
      </c>
      <c r="G729" s="1"/>
      <c r="H729" s="1"/>
      <c r="I729" s="1"/>
      <c r="J729" s="1"/>
    </row>
    <row r="730" spans="1:10" ht="18" customHeight="1">
      <c r="A730" s="1">
        <v>1501</v>
      </c>
      <c r="B730" s="11" t="s">
        <v>3135</v>
      </c>
      <c r="C730" s="11" t="s">
        <v>3136</v>
      </c>
      <c r="D730" s="11" t="s">
        <v>3095</v>
      </c>
      <c r="E730" s="11" t="s">
        <v>518</v>
      </c>
      <c r="F730" s="12" t="s">
        <v>3106</v>
      </c>
      <c r="G730" s="1"/>
      <c r="H730" s="1"/>
      <c r="I730" s="1"/>
      <c r="J730" s="1"/>
    </row>
    <row r="731" spans="1:10" ht="18" customHeight="1">
      <c r="A731" s="1">
        <v>1502</v>
      </c>
      <c r="B731" s="11" t="s">
        <v>3137</v>
      </c>
      <c r="C731" s="11" t="s">
        <v>3138</v>
      </c>
      <c r="D731" s="11" t="s">
        <v>3095</v>
      </c>
      <c r="E731" s="11" t="s">
        <v>518</v>
      </c>
      <c r="F731" s="12" t="s">
        <v>3106</v>
      </c>
      <c r="G731" s="1"/>
      <c r="H731" s="1"/>
      <c r="I731" s="1"/>
      <c r="J731" s="1"/>
    </row>
    <row r="732" spans="1:10" ht="18" customHeight="1">
      <c r="A732" s="1">
        <v>1503</v>
      </c>
      <c r="B732" s="11" t="s">
        <v>3139</v>
      </c>
      <c r="C732" s="11" t="s">
        <v>3140</v>
      </c>
      <c r="D732" s="11" t="s">
        <v>3095</v>
      </c>
      <c r="E732" s="11" t="s">
        <v>527</v>
      </c>
      <c r="F732" s="12" t="s">
        <v>3106</v>
      </c>
      <c r="G732" s="1"/>
      <c r="H732" s="1"/>
      <c r="I732" s="1"/>
      <c r="J732" s="1"/>
    </row>
    <row r="733" spans="1:10" ht="18" customHeight="1">
      <c r="A733" s="1">
        <v>1504</v>
      </c>
      <c r="B733" s="11" t="s">
        <v>3141</v>
      </c>
      <c r="C733" s="11" t="s">
        <v>3142</v>
      </c>
      <c r="D733" s="11" t="s">
        <v>3095</v>
      </c>
      <c r="E733" s="11" t="s">
        <v>527</v>
      </c>
      <c r="F733" s="12" t="s">
        <v>3106</v>
      </c>
      <c r="G733" s="1"/>
      <c r="H733" s="1"/>
      <c r="I733" s="1"/>
      <c r="J733" s="1"/>
    </row>
    <row r="734" spans="1:10" ht="18" customHeight="1">
      <c r="A734" s="1">
        <v>1505</v>
      </c>
      <c r="B734" s="11" t="s">
        <v>3143</v>
      </c>
      <c r="C734" s="11" t="s">
        <v>3144</v>
      </c>
      <c r="D734" s="11" t="s">
        <v>3095</v>
      </c>
      <c r="E734" s="11" t="s">
        <v>527</v>
      </c>
      <c r="F734" s="12" t="s">
        <v>3106</v>
      </c>
      <c r="G734" s="1"/>
      <c r="H734" s="1"/>
      <c r="I734" s="1"/>
      <c r="J734" s="1"/>
    </row>
    <row r="735" spans="1:10" ht="18" customHeight="1">
      <c r="A735" s="1">
        <v>1506</v>
      </c>
      <c r="B735" s="11" t="s">
        <v>3145</v>
      </c>
      <c r="C735" s="11" t="s">
        <v>3146</v>
      </c>
      <c r="D735" s="11" t="s">
        <v>3095</v>
      </c>
      <c r="E735" s="11" t="s">
        <v>528</v>
      </c>
      <c r="F735" s="12" t="s">
        <v>3106</v>
      </c>
      <c r="G735" s="1"/>
      <c r="H735" s="1"/>
      <c r="I735" s="1"/>
      <c r="J735" s="1"/>
    </row>
    <row r="736" spans="1:10" ht="18" customHeight="1">
      <c r="A736" s="1">
        <v>1507</v>
      </c>
      <c r="B736" s="11" t="s">
        <v>3147</v>
      </c>
      <c r="C736" s="11" t="s">
        <v>3148</v>
      </c>
      <c r="D736" s="11" t="s">
        <v>3095</v>
      </c>
      <c r="E736" s="11" t="s">
        <v>528</v>
      </c>
      <c r="F736" s="12" t="s">
        <v>3106</v>
      </c>
      <c r="G736" s="1"/>
      <c r="H736" s="1"/>
      <c r="I736" s="1"/>
      <c r="J736" s="1"/>
    </row>
    <row r="737" spans="1:10" ht="18" customHeight="1">
      <c r="A737" s="1">
        <v>1508</v>
      </c>
      <c r="B737" s="11" t="s">
        <v>3149</v>
      </c>
      <c r="C737" s="11" t="s">
        <v>3150</v>
      </c>
      <c r="D737" s="11" t="s">
        <v>3095</v>
      </c>
      <c r="E737" s="11" t="s">
        <v>528</v>
      </c>
      <c r="F737" s="12" t="s">
        <v>3106</v>
      </c>
      <c r="G737" s="1"/>
      <c r="H737" s="1"/>
      <c r="I737" s="1"/>
      <c r="J737" s="1"/>
    </row>
    <row r="738" spans="1:10" ht="18" customHeight="1">
      <c r="A738" s="1">
        <v>1509</v>
      </c>
      <c r="B738" s="11" t="s">
        <v>3151</v>
      </c>
      <c r="C738" s="11" t="s">
        <v>3152</v>
      </c>
      <c r="D738" s="11" t="s">
        <v>3095</v>
      </c>
      <c r="E738" s="11" t="s">
        <v>549</v>
      </c>
      <c r="F738" s="12" t="s">
        <v>3106</v>
      </c>
      <c r="G738" s="1"/>
      <c r="H738" s="1"/>
      <c r="I738" s="1"/>
      <c r="J738" s="1"/>
    </row>
    <row r="739" spans="1:10" ht="18" customHeight="1">
      <c r="A739" s="1">
        <v>1510</v>
      </c>
      <c r="B739" s="11" t="s">
        <v>3153</v>
      </c>
      <c r="C739" s="11" t="s">
        <v>3154</v>
      </c>
      <c r="D739" s="11" t="s">
        <v>3095</v>
      </c>
      <c r="E739" s="11" t="s">
        <v>549</v>
      </c>
      <c r="F739" s="12" t="s">
        <v>3106</v>
      </c>
      <c r="G739" s="1"/>
      <c r="H739" s="1"/>
      <c r="I739" s="1"/>
      <c r="J739" s="1"/>
    </row>
    <row r="740" spans="1:10" ht="18" customHeight="1">
      <c r="A740" s="1">
        <v>1511</v>
      </c>
      <c r="B740" s="11" t="s">
        <v>3155</v>
      </c>
      <c r="C740" s="11" t="s">
        <v>3156</v>
      </c>
      <c r="D740" s="11" t="s">
        <v>3095</v>
      </c>
      <c r="E740" s="11" t="s">
        <v>549</v>
      </c>
      <c r="F740" s="12" t="s">
        <v>3106</v>
      </c>
      <c r="G740" s="1"/>
      <c r="H740" s="1"/>
      <c r="I740" s="1"/>
      <c r="J740" s="1"/>
    </row>
    <row r="741" spans="1:10" ht="18" customHeight="1">
      <c r="A741" s="1">
        <v>1512</v>
      </c>
      <c r="B741" s="11" t="s">
        <v>3157</v>
      </c>
      <c r="C741" s="11" t="s">
        <v>3158</v>
      </c>
      <c r="D741" s="11" t="s">
        <v>3095</v>
      </c>
      <c r="E741" s="11" t="s">
        <v>550</v>
      </c>
      <c r="F741" s="12" t="s">
        <v>3106</v>
      </c>
      <c r="G741" s="1"/>
      <c r="H741" s="1"/>
      <c r="I741" s="1"/>
      <c r="J741" s="1"/>
    </row>
    <row r="742" spans="1:10" ht="18" customHeight="1">
      <c r="A742" s="1">
        <v>1513</v>
      </c>
      <c r="B742" s="11" t="s">
        <v>3159</v>
      </c>
      <c r="C742" s="11" t="s">
        <v>2121</v>
      </c>
      <c r="D742" s="11" t="s">
        <v>3095</v>
      </c>
      <c r="E742" s="11" t="s">
        <v>550</v>
      </c>
      <c r="F742" s="12" t="s">
        <v>3106</v>
      </c>
      <c r="G742" s="1"/>
      <c r="H742" s="1"/>
      <c r="I742" s="1"/>
      <c r="J742" s="1"/>
    </row>
    <row r="743" spans="1:10" ht="18" customHeight="1">
      <c r="A743" s="1">
        <v>1514</v>
      </c>
      <c r="B743" s="11" t="s">
        <v>3160</v>
      </c>
      <c r="C743" s="11" t="s">
        <v>3161</v>
      </c>
      <c r="D743" s="11" t="s">
        <v>3095</v>
      </c>
      <c r="E743" s="11" t="s">
        <v>551</v>
      </c>
      <c r="F743" s="12" t="s">
        <v>3106</v>
      </c>
      <c r="G743" s="1"/>
      <c r="H743" s="1"/>
      <c r="I743" s="1"/>
      <c r="J743" s="1"/>
    </row>
    <row r="744" spans="1:10" ht="18" customHeight="1">
      <c r="A744" s="1">
        <v>1515</v>
      </c>
      <c r="B744" s="11" t="s">
        <v>3162</v>
      </c>
      <c r="C744" s="11" t="s">
        <v>3163</v>
      </c>
      <c r="D744" s="11" t="s">
        <v>3095</v>
      </c>
      <c r="E744" s="11" t="s">
        <v>551</v>
      </c>
      <c r="F744" s="12" t="s">
        <v>3106</v>
      </c>
      <c r="G744" s="1"/>
      <c r="H744" s="1"/>
      <c r="I744" s="1"/>
      <c r="J744" s="1"/>
    </row>
    <row r="745" spans="1:10" ht="18" customHeight="1">
      <c r="A745" s="1">
        <v>1516</v>
      </c>
      <c r="B745" s="11" t="s">
        <v>3164</v>
      </c>
      <c r="C745" s="11" t="s">
        <v>3165</v>
      </c>
      <c r="D745" s="11" t="s">
        <v>3095</v>
      </c>
      <c r="E745" s="11" t="s">
        <v>551</v>
      </c>
      <c r="F745" s="12" t="s">
        <v>3106</v>
      </c>
      <c r="G745" s="1"/>
      <c r="H745" s="1"/>
      <c r="I745" s="1"/>
      <c r="J745" s="1"/>
    </row>
    <row r="746" spans="1:10" ht="18" customHeight="1">
      <c r="A746" s="1">
        <v>1517</v>
      </c>
      <c r="B746" s="11" t="s">
        <v>3166</v>
      </c>
      <c r="C746" s="11" t="s">
        <v>3167</v>
      </c>
      <c r="D746" s="11" t="s">
        <v>3095</v>
      </c>
      <c r="E746" s="11" t="s">
        <v>552</v>
      </c>
      <c r="F746" s="12" t="s">
        <v>3106</v>
      </c>
      <c r="G746" s="1"/>
      <c r="H746" s="1"/>
      <c r="I746" s="1"/>
      <c r="J746" s="1"/>
    </row>
    <row r="747" spans="1:10" ht="18" customHeight="1">
      <c r="A747" s="1">
        <v>1518</v>
      </c>
      <c r="B747" s="11" t="s">
        <v>3168</v>
      </c>
      <c r="C747" s="11" t="s">
        <v>3169</v>
      </c>
      <c r="D747" s="11" t="s">
        <v>3095</v>
      </c>
      <c r="E747" s="11" t="s">
        <v>552</v>
      </c>
      <c r="F747" s="12" t="s">
        <v>3106</v>
      </c>
      <c r="G747" s="1"/>
      <c r="H747" s="1"/>
      <c r="I747" s="1"/>
      <c r="J747" s="1"/>
    </row>
    <row r="748" spans="1:10" ht="18" customHeight="1">
      <c r="A748" s="1">
        <v>1519</v>
      </c>
      <c r="B748" s="11" t="s">
        <v>3170</v>
      </c>
      <c r="C748" s="11" t="s">
        <v>3171</v>
      </c>
      <c r="D748" s="11" t="s">
        <v>3095</v>
      </c>
      <c r="E748" s="11" t="s">
        <v>554</v>
      </c>
      <c r="F748" s="12" t="s">
        <v>3106</v>
      </c>
      <c r="G748" s="1"/>
      <c r="H748" s="1"/>
      <c r="I748" s="1"/>
      <c r="J748" s="1"/>
    </row>
    <row r="749" spans="1:10" ht="18" customHeight="1">
      <c r="A749" s="1">
        <v>1520</v>
      </c>
      <c r="B749" s="11" t="s">
        <v>3172</v>
      </c>
      <c r="C749" s="11" t="s">
        <v>3173</v>
      </c>
      <c r="D749" s="11" t="s">
        <v>3095</v>
      </c>
      <c r="E749" s="11" t="s">
        <v>554</v>
      </c>
      <c r="F749" s="12" t="s">
        <v>3106</v>
      </c>
      <c r="G749" s="1"/>
      <c r="H749" s="1"/>
      <c r="I749" s="1"/>
      <c r="J749" s="1"/>
    </row>
    <row r="750" spans="1:10" ht="18" customHeight="1">
      <c r="A750" s="18"/>
      <c r="B750" s="50"/>
      <c r="C750" s="50"/>
      <c r="D750" s="51"/>
      <c r="E750" s="51"/>
      <c r="F750" s="18"/>
      <c r="G750" s="18"/>
      <c r="H750" s="18"/>
      <c r="I750" s="18"/>
      <c r="J750" s="18"/>
    </row>
    <row r="751" spans="1:10" ht="18" customHeight="1">
      <c r="A751" s="18"/>
      <c r="B751" s="50"/>
      <c r="C751" s="50"/>
      <c r="D751" s="51"/>
      <c r="F751" s="18"/>
      <c r="G751" s="51" t="s">
        <v>6944</v>
      </c>
      <c r="H751" s="18"/>
      <c r="I751" s="18"/>
      <c r="J751" s="18"/>
    </row>
    <row r="752" spans="1:10" ht="18" customHeight="1">
      <c r="A752" s="18"/>
      <c r="B752" s="50"/>
      <c r="C752" s="50"/>
      <c r="D752" s="51"/>
      <c r="E752" s="51"/>
      <c r="F752" s="18"/>
      <c r="G752" s="18" t="s">
        <v>6945</v>
      </c>
      <c r="I752" s="18"/>
      <c r="J752" s="18"/>
    </row>
    <row r="753" spans="1:10" ht="18" customHeight="1">
      <c r="A753" s="18"/>
      <c r="B753" s="50"/>
      <c r="C753" s="50"/>
      <c r="D753" s="51"/>
      <c r="E753" s="51"/>
      <c r="F753" s="18"/>
      <c r="G753" s="18"/>
      <c r="H753" s="18"/>
      <c r="I753" s="18"/>
      <c r="J753" s="18"/>
    </row>
    <row r="754" spans="1:10">
      <c r="A754" s="52" t="s">
        <v>6938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52" t="s">
        <v>6929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t="s">
        <v>6939</v>
      </c>
      <c r="C756" t="str">
        <f>F759</f>
        <v>Drs. Djoko Santoso, M.Ag.</v>
      </c>
    </row>
    <row r="758" spans="1:10" ht="18" customHeight="1">
      <c r="A758" s="5" t="s">
        <v>0</v>
      </c>
      <c r="B758" s="10" t="s">
        <v>1</v>
      </c>
      <c r="C758" s="10" t="s">
        <v>2</v>
      </c>
      <c r="D758" s="12" t="s">
        <v>3</v>
      </c>
      <c r="E758" s="10" t="s">
        <v>29</v>
      </c>
      <c r="F758" s="10" t="s">
        <v>30</v>
      </c>
      <c r="G758" s="49" t="s">
        <v>6940</v>
      </c>
      <c r="H758" s="49" t="s">
        <v>6941</v>
      </c>
      <c r="I758" s="49" t="s">
        <v>6942</v>
      </c>
      <c r="J758" s="28" t="s">
        <v>6943</v>
      </c>
    </row>
    <row r="759" spans="1:10" ht="18" customHeight="1">
      <c r="A759" s="1">
        <v>338</v>
      </c>
      <c r="B759" s="11" t="s">
        <v>742</v>
      </c>
      <c r="C759" s="11" t="s">
        <v>743</v>
      </c>
      <c r="D759" s="11" t="s">
        <v>639</v>
      </c>
      <c r="E759" s="11" t="s">
        <v>554</v>
      </c>
      <c r="F759" s="12" t="s">
        <v>788</v>
      </c>
      <c r="G759" s="1"/>
      <c r="H759" s="1"/>
      <c r="I759" s="1"/>
      <c r="J759" s="1"/>
    </row>
    <row r="760" spans="1:10" ht="18" customHeight="1">
      <c r="A760" s="1">
        <v>339</v>
      </c>
      <c r="B760" s="11" t="s">
        <v>744</v>
      </c>
      <c r="C760" s="11" t="s">
        <v>745</v>
      </c>
      <c r="D760" s="11" t="s">
        <v>639</v>
      </c>
      <c r="E760" s="11" t="s">
        <v>554</v>
      </c>
      <c r="F760" s="12" t="s">
        <v>788</v>
      </c>
      <c r="G760" s="1"/>
      <c r="H760" s="1"/>
      <c r="I760" s="1"/>
      <c r="J760" s="1"/>
    </row>
    <row r="761" spans="1:10" ht="18" customHeight="1">
      <c r="A761" s="1">
        <v>340</v>
      </c>
      <c r="B761" s="11" t="s">
        <v>746</v>
      </c>
      <c r="C761" s="11" t="s">
        <v>747</v>
      </c>
      <c r="D761" s="11" t="s">
        <v>639</v>
      </c>
      <c r="E761" s="11" t="s">
        <v>554</v>
      </c>
      <c r="F761" s="12" t="s">
        <v>788</v>
      </c>
      <c r="G761" s="1"/>
      <c r="H761" s="1"/>
      <c r="I761" s="1"/>
      <c r="J761" s="1"/>
    </row>
    <row r="762" spans="1:10" ht="18" customHeight="1">
      <c r="A762" s="1">
        <v>341</v>
      </c>
      <c r="B762" s="11" t="s">
        <v>748</v>
      </c>
      <c r="C762" s="11" t="s">
        <v>749</v>
      </c>
      <c r="D762" s="11" t="s">
        <v>639</v>
      </c>
      <c r="E762" s="11" t="s">
        <v>554</v>
      </c>
      <c r="F762" s="12" t="s">
        <v>788</v>
      </c>
      <c r="G762" s="1"/>
      <c r="H762" s="1"/>
      <c r="I762" s="1"/>
      <c r="J762" s="1"/>
    </row>
    <row r="763" spans="1:10" ht="18" customHeight="1">
      <c r="A763" s="1">
        <v>342</v>
      </c>
      <c r="B763" s="11" t="s">
        <v>750</v>
      </c>
      <c r="C763" s="11" t="s">
        <v>751</v>
      </c>
      <c r="D763" s="11" t="s">
        <v>639</v>
      </c>
      <c r="E763" s="11" t="s">
        <v>566</v>
      </c>
      <c r="F763" s="12" t="s">
        <v>788</v>
      </c>
      <c r="G763" s="1"/>
      <c r="H763" s="1"/>
      <c r="I763" s="1"/>
      <c r="J763" s="1"/>
    </row>
    <row r="764" spans="1:10" ht="18" customHeight="1">
      <c r="A764" s="1">
        <v>343</v>
      </c>
      <c r="B764" s="11" t="s">
        <v>752</v>
      </c>
      <c r="C764" s="11" t="s">
        <v>753</v>
      </c>
      <c r="D764" s="11" t="s">
        <v>639</v>
      </c>
      <c r="E764" s="11" t="s">
        <v>566</v>
      </c>
      <c r="F764" s="12" t="s">
        <v>788</v>
      </c>
      <c r="G764" s="1"/>
      <c r="H764" s="1"/>
      <c r="I764" s="1"/>
      <c r="J764" s="1"/>
    </row>
    <row r="765" spans="1:10" ht="18" customHeight="1">
      <c r="A765" s="1">
        <v>344</v>
      </c>
      <c r="B765" s="11" t="s">
        <v>754</v>
      </c>
      <c r="C765" s="11" t="s">
        <v>755</v>
      </c>
      <c r="D765" s="11" t="s">
        <v>639</v>
      </c>
      <c r="E765" s="11" t="s">
        <v>566</v>
      </c>
      <c r="F765" s="12" t="s">
        <v>788</v>
      </c>
      <c r="G765" s="1"/>
      <c r="H765" s="1"/>
      <c r="I765" s="1"/>
      <c r="J765" s="1"/>
    </row>
    <row r="766" spans="1:10" ht="18" customHeight="1">
      <c r="A766" s="1">
        <v>345</v>
      </c>
      <c r="B766" s="11" t="s">
        <v>756</v>
      </c>
      <c r="C766" s="11" t="s">
        <v>757</v>
      </c>
      <c r="D766" s="11" t="s">
        <v>639</v>
      </c>
      <c r="E766" s="11" t="s">
        <v>566</v>
      </c>
      <c r="F766" s="12" t="s">
        <v>788</v>
      </c>
      <c r="G766" s="1"/>
      <c r="H766" s="1"/>
      <c r="I766" s="1"/>
      <c r="J766" s="1"/>
    </row>
    <row r="767" spans="1:10" ht="18" customHeight="1">
      <c r="A767" s="1">
        <v>385</v>
      </c>
      <c r="B767" s="11" t="s">
        <v>838</v>
      </c>
      <c r="C767" s="11" t="s">
        <v>839</v>
      </c>
      <c r="D767" s="11" t="s">
        <v>639</v>
      </c>
      <c r="E767" s="11" t="s">
        <v>414</v>
      </c>
      <c r="F767" s="12" t="s">
        <v>788</v>
      </c>
      <c r="G767" s="1"/>
      <c r="H767" s="1"/>
      <c r="I767" s="1"/>
      <c r="J767" s="1"/>
    </row>
    <row r="768" spans="1:10" ht="18" customHeight="1">
      <c r="A768" s="1">
        <v>386</v>
      </c>
      <c r="B768" s="11" t="s">
        <v>840</v>
      </c>
      <c r="C768" s="11" t="s">
        <v>841</v>
      </c>
      <c r="D768" s="11" t="s">
        <v>639</v>
      </c>
      <c r="E768" s="11" t="s">
        <v>414</v>
      </c>
      <c r="F768" s="12" t="s">
        <v>788</v>
      </c>
      <c r="G768" s="1"/>
      <c r="H768" s="1"/>
      <c r="I768" s="1"/>
      <c r="J768" s="1"/>
    </row>
    <row r="769" spans="1:10" ht="18" customHeight="1">
      <c r="A769" s="1">
        <v>387</v>
      </c>
      <c r="B769" s="11" t="s">
        <v>842</v>
      </c>
      <c r="C769" s="11" t="s">
        <v>843</v>
      </c>
      <c r="D769" s="11" t="s">
        <v>639</v>
      </c>
      <c r="E769" s="11" t="s">
        <v>414</v>
      </c>
      <c r="F769" s="12" t="s">
        <v>788</v>
      </c>
      <c r="G769" s="1"/>
      <c r="H769" s="1"/>
      <c r="I769" s="1"/>
      <c r="J769" s="1"/>
    </row>
    <row r="770" spans="1:10" ht="18" customHeight="1">
      <c r="A770" s="1">
        <v>388</v>
      </c>
      <c r="B770" s="11" t="s">
        <v>844</v>
      </c>
      <c r="C770" s="11" t="s">
        <v>845</v>
      </c>
      <c r="D770" s="11" t="s">
        <v>639</v>
      </c>
      <c r="E770" s="11" t="s">
        <v>414</v>
      </c>
      <c r="F770" s="12" t="s">
        <v>788</v>
      </c>
      <c r="G770" s="1"/>
      <c r="H770" s="1"/>
      <c r="I770" s="1"/>
      <c r="J770" s="1"/>
    </row>
    <row r="771" spans="1:10" ht="18" customHeight="1">
      <c r="A771" s="1">
        <v>389</v>
      </c>
      <c r="B771" s="11" t="s">
        <v>846</v>
      </c>
      <c r="C771" s="11" t="s">
        <v>847</v>
      </c>
      <c r="D771" s="11" t="s">
        <v>639</v>
      </c>
      <c r="E771" s="11" t="s">
        <v>33</v>
      </c>
      <c r="F771" s="12" t="s">
        <v>788</v>
      </c>
      <c r="G771" s="1"/>
      <c r="H771" s="1"/>
      <c r="I771" s="1"/>
      <c r="J771" s="1"/>
    </row>
    <row r="772" spans="1:10" ht="18" customHeight="1">
      <c r="A772" s="1">
        <v>390</v>
      </c>
      <c r="B772" s="11" t="s">
        <v>848</v>
      </c>
      <c r="C772" s="11" t="s">
        <v>849</v>
      </c>
      <c r="D772" s="11" t="s">
        <v>639</v>
      </c>
      <c r="E772" s="11" t="s">
        <v>33</v>
      </c>
      <c r="F772" s="12" t="s">
        <v>788</v>
      </c>
      <c r="G772" s="1"/>
      <c r="H772" s="1"/>
      <c r="I772" s="1"/>
      <c r="J772" s="1"/>
    </row>
    <row r="773" spans="1:10" ht="18" customHeight="1">
      <c r="A773" s="1">
        <v>391</v>
      </c>
      <c r="B773" s="11" t="s">
        <v>850</v>
      </c>
      <c r="C773" s="11" t="s">
        <v>851</v>
      </c>
      <c r="D773" s="11" t="s">
        <v>639</v>
      </c>
      <c r="E773" s="11" t="s">
        <v>33</v>
      </c>
      <c r="F773" s="12" t="s">
        <v>788</v>
      </c>
      <c r="G773" s="1"/>
      <c r="H773" s="1"/>
      <c r="I773" s="1"/>
      <c r="J773" s="1"/>
    </row>
    <row r="774" spans="1:10" ht="18" customHeight="1">
      <c r="A774" s="1">
        <v>392</v>
      </c>
      <c r="B774" s="11" t="s">
        <v>852</v>
      </c>
      <c r="C774" s="11" t="s">
        <v>853</v>
      </c>
      <c r="D774" s="11" t="s">
        <v>639</v>
      </c>
      <c r="E774" s="11" t="s">
        <v>33</v>
      </c>
      <c r="F774" s="12" t="s">
        <v>788</v>
      </c>
      <c r="G774" s="1"/>
      <c r="H774" s="1"/>
      <c r="I774" s="1"/>
      <c r="J774" s="1"/>
    </row>
    <row r="775" spans="1:10" ht="18" customHeight="1">
      <c r="A775" s="1">
        <v>393</v>
      </c>
      <c r="B775" s="11" t="s">
        <v>854</v>
      </c>
      <c r="C775" s="11" t="s">
        <v>855</v>
      </c>
      <c r="D775" s="11" t="s">
        <v>639</v>
      </c>
      <c r="E775" s="11" t="s">
        <v>186</v>
      </c>
      <c r="F775" s="12" t="s">
        <v>788</v>
      </c>
      <c r="G775" s="1"/>
      <c r="H775" s="1"/>
      <c r="I775" s="1"/>
      <c r="J775" s="1"/>
    </row>
    <row r="776" spans="1:10" ht="18" customHeight="1">
      <c r="A776" s="1">
        <v>394</v>
      </c>
      <c r="B776" s="11" t="s">
        <v>856</v>
      </c>
      <c r="C776" s="11" t="s">
        <v>857</v>
      </c>
      <c r="D776" s="11" t="s">
        <v>639</v>
      </c>
      <c r="E776" s="11" t="s">
        <v>186</v>
      </c>
      <c r="F776" s="12" t="s">
        <v>788</v>
      </c>
      <c r="G776" s="1"/>
      <c r="H776" s="1"/>
      <c r="I776" s="1"/>
      <c r="J776" s="1"/>
    </row>
    <row r="777" spans="1:10" ht="18" customHeight="1">
      <c r="A777" s="1">
        <v>395</v>
      </c>
      <c r="B777" s="11" t="s">
        <v>858</v>
      </c>
      <c r="C777" s="11" t="s">
        <v>859</v>
      </c>
      <c r="D777" s="11" t="s">
        <v>639</v>
      </c>
      <c r="E777" s="11" t="s">
        <v>186</v>
      </c>
      <c r="F777" s="12" t="s">
        <v>788</v>
      </c>
      <c r="G777" s="1"/>
      <c r="H777" s="1"/>
      <c r="I777" s="1"/>
      <c r="J777" s="1"/>
    </row>
    <row r="778" spans="1:10" ht="18" customHeight="1">
      <c r="A778" s="1">
        <v>396</v>
      </c>
      <c r="B778" s="11" t="s">
        <v>860</v>
      </c>
      <c r="C778" s="11" t="s">
        <v>861</v>
      </c>
      <c r="D778" s="11" t="s">
        <v>639</v>
      </c>
      <c r="E778" s="11" t="s">
        <v>597</v>
      </c>
      <c r="F778" s="12" t="s">
        <v>788</v>
      </c>
      <c r="G778" s="1"/>
      <c r="H778" s="1"/>
      <c r="I778" s="1"/>
      <c r="J778" s="1"/>
    </row>
    <row r="779" spans="1:10" ht="18" customHeight="1">
      <c r="A779" s="1">
        <v>397</v>
      </c>
      <c r="B779" s="11" t="s">
        <v>862</v>
      </c>
      <c r="C779" s="11" t="s">
        <v>863</v>
      </c>
      <c r="D779" s="11" t="s">
        <v>639</v>
      </c>
      <c r="E779" s="11" t="s">
        <v>597</v>
      </c>
      <c r="F779" s="12" t="s">
        <v>788</v>
      </c>
      <c r="G779" s="1"/>
      <c r="H779" s="1"/>
      <c r="I779" s="1"/>
      <c r="J779" s="1"/>
    </row>
    <row r="780" spans="1:10" ht="18" customHeight="1">
      <c r="A780" s="1">
        <v>398</v>
      </c>
      <c r="B780" s="11" t="s">
        <v>864</v>
      </c>
      <c r="C780" s="11" t="s">
        <v>865</v>
      </c>
      <c r="D780" s="11" t="s">
        <v>639</v>
      </c>
      <c r="E780" s="11" t="s">
        <v>597</v>
      </c>
      <c r="F780" s="12" t="s">
        <v>788</v>
      </c>
      <c r="G780" s="1"/>
      <c r="H780" s="1"/>
      <c r="I780" s="1"/>
      <c r="J780" s="1"/>
    </row>
    <row r="781" spans="1:10" ht="18" customHeight="1">
      <c r="A781" s="1">
        <v>399</v>
      </c>
      <c r="B781" s="11" t="s">
        <v>866</v>
      </c>
      <c r="C781" s="11" t="s">
        <v>867</v>
      </c>
      <c r="D781" s="11" t="s">
        <v>639</v>
      </c>
      <c r="E781" s="11" t="s">
        <v>597</v>
      </c>
      <c r="F781" s="12" t="s">
        <v>788</v>
      </c>
      <c r="G781" s="1"/>
      <c r="H781" s="1"/>
      <c r="I781" s="1"/>
      <c r="J781" s="1"/>
    </row>
    <row r="782" spans="1:10" ht="18" customHeight="1">
      <c r="A782" s="1">
        <v>404</v>
      </c>
      <c r="B782" s="11" t="s">
        <v>876</v>
      </c>
      <c r="C782" s="11" t="s">
        <v>877</v>
      </c>
      <c r="D782" s="11" t="s">
        <v>639</v>
      </c>
      <c r="E782" s="11" t="s">
        <v>91</v>
      </c>
      <c r="F782" s="12" t="s">
        <v>788</v>
      </c>
      <c r="G782" s="1"/>
      <c r="H782" s="1"/>
      <c r="I782" s="1"/>
      <c r="J782" s="1"/>
    </row>
    <row r="783" spans="1:10" ht="18" customHeight="1">
      <c r="A783" s="1">
        <v>405</v>
      </c>
      <c r="B783" s="11" t="s">
        <v>878</v>
      </c>
      <c r="C783" s="11" t="s">
        <v>879</v>
      </c>
      <c r="D783" s="11" t="s">
        <v>639</v>
      </c>
      <c r="E783" s="11" t="s">
        <v>91</v>
      </c>
      <c r="F783" s="12" t="s">
        <v>788</v>
      </c>
      <c r="G783" s="1"/>
      <c r="H783" s="1"/>
      <c r="I783" s="1"/>
      <c r="J783" s="1"/>
    </row>
    <row r="784" spans="1:10" ht="18" customHeight="1">
      <c r="A784" s="18"/>
      <c r="B784" s="50"/>
      <c r="C784" s="50"/>
      <c r="D784" s="51"/>
      <c r="E784" s="51"/>
      <c r="F784" s="18"/>
      <c r="G784" s="18"/>
      <c r="H784" s="18"/>
      <c r="I784" s="18"/>
      <c r="J784" s="18"/>
    </row>
    <row r="785" spans="1:10" ht="18" customHeight="1">
      <c r="A785" s="18"/>
      <c r="B785" s="50"/>
      <c r="C785" s="50"/>
      <c r="D785" s="51"/>
      <c r="F785" s="18"/>
      <c r="G785" s="51" t="s">
        <v>6944</v>
      </c>
      <c r="H785" s="18"/>
      <c r="I785" s="18"/>
      <c r="J785" s="18"/>
    </row>
    <row r="786" spans="1:10" ht="18" customHeight="1">
      <c r="A786" s="18"/>
      <c r="B786" s="50"/>
      <c r="C786" s="50"/>
      <c r="D786" s="51"/>
      <c r="E786" s="51"/>
      <c r="F786" s="18"/>
      <c r="G786" s="18" t="s">
        <v>6945</v>
      </c>
      <c r="I786" s="18"/>
      <c r="J786" s="18"/>
    </row>
    <row r="787" spans="1:10" ht="18" customHeight="1">
      <c r="A787" s="18"/>
      <c r="B787" s="50"/>
      <c r="C787" s="50"/>
      <c r="D787" s="51"/>
      <c r="E787" s="51"/>
      <c r="F787" s="18"/>
      <c r="G787" s="18"/>
      <c r="H787" s="18"/>
      <c r="I787" s="18"/>
      <c r="J787" s="18"/>
    </row>
    <row r="788" spans="1:10">
      <c r="A788" s="52" t="s">
        <v>6938</v>
      </c>
      <c r="B788" s="52"/>
      <c r="C788" s="52"/>
      <c r="D788" s="52"/>
      <c r="E788" s="52"/>
      <c r="F788" s="52"/>
      <c r="G788" s="52"/>
      <c r="H788" s="52"/>
      <c r="I788" s="52"/>
      <c r="J788" s="52"/>
    </row>
    <row r="789" spans="1:10">
      <c r="A789" s="52" t="s">
        <v>6929</v>
      </c>
      <c r="B789" s="52"/>
      <c r="C789" s="52"/>
      <c r="D789" s="52"/>
      <c r="E789" s="52"/>
      <c r="F789" s="52"/>
      <c r="G789" s="52"/>
      <c r="H789" s="52"/>
      <c r="I789" s="52"/>
      <c r="J789" s="52"/>
    </row>
    <row r="790" spans="1:10">
      <c r="A790" t="s">
        <v>6939</v>
      </c>
      <c r="C790" t="str">
        <f>F793</f>
        <v>Drs. Djoko Srijono, M.Hum.</v>
      </c>
    </row>
    <row r="792" spans="1:10" ht="18" customHeight="1">
      <c r="A792" s="5" t="s">
        <v>0</v>
      </c>
      <c r="B792" s="10" t="s">
        <v>1</v>
      </c>
      <c r="C792" s="10" t="s">
        <v>2</v>
      </c>
      <c r="D792" s="12" t="s">
        <v>3</v>
      </c>
      <c r="E792" s="10" t="s">
        <v>29</v>
      </c>
      <c r="F792" s="10" t="s">
        <v>30</v>
      </c>
      <c r="G792" s="49" t="s">
        <v>6940</v>
      </c>
      <c r="H792" s="49" t="s">
        <v>6941</v>
      </c>
      <c r="I792" s="49" t="s">
        <v>6942</v>
      </c>
      <c r="J792" s="28" t="s">
        <v>6943</v>
      </c>
    </row>
    <row r="793" spans="1:10" ht="18" customHeight="1">
      <c r="A793" s="1">
        <v>554</v>
      </c>
      <c r="B793" s="11" t="s">
        <v>1179</v>
      </c>
      <c r="C793" s="11" t="s">
        <v>1180</v>
      </c>
      <c r="D793" s="11" t="s">
        <v>1015</v>
      </c>
      <c r="E793" s="13" t="s">
        <v>574</v>
      </c>
      <c r="F793" s="12" t="s">
        <v>1219</v>
      </c>
      <c r="G793" s="1"/>
      <c r="H793" s="1"/>
      <c r="I793" s="1"/>
      <c r="J793" s="1"/>
    </row>
    <row r="794" spans="1:10" ht="18" customHeight="1">
      <c r="A794" s="1">
        <v>555</v>
      </c>
      <c r="B794" s="11" t="s">
        <v>1181</v>
      </c>
      <c r="C794" s="11" t="s">
        <v>1182</v>
      </c>
      <c r="D794" s="11" t="s">
        <v>1015</v>
      </c>
      <c r="E794" s="13" t="s">
        <v>574</v>
      </c>
      <c r="F794" s="12" t="s">
        <v>1219</v>
      </c>
      <c r="G794" s="1"/>
      <c r="H794" s="1"/>
      <c r="I794" s="1"/>
      <c r="J794" s="1"/>
    </row>
    <row r="795" spans="1:10" ht="18" customHeight="1">
      <c r="A795" s="1">
        <v>556</v>
      </c>
      <c r="B795" s="11" t="s">
        <v>1183</v>
      </c>
      <c r="C795" s="11" t="s">
        <v>1184</v>
      </c>
      <c r="D795" s="11" t="s">
        <v>1015</v>
      </c>
      <c r="E795" s="13" t="s">
        <v>574</v>
      </c>
      <c r="F795" s="12" t="s">
        <v>1219</v>
      </c>
      <c r="G795" s="1"/>
      <c r="H795" s="1"/>
      <c r="I795" s="1"/>
      <c r="J795" s="1"/>
    </row>
    <row r="796" spans="1:10" ht="18" customHeight="1">
      <c r="A796" s="1">
        <v>557</v>
      </c>
      <c r="B796" s="11" t="s">
        <v>1185</v>
      </c>
      <c r="C796" s="11" t="s">
        <v>1186</v>
      </c>
      <c r="D796" s="11" t="s">
        <v>1015</v>
      </c>
      <c r="E796" s="13" t="s">
        <v>574</v>
      </c>
      <c r="F796" s="12" t="s">
        <v>1219</v>
      </c>
      <c r="G796" s="1"/>
      <c r="H796" s="1"/>
      <c r="I796" s="1"/>
      <c r="J796" s="1"/>
    </row>
    <row r="797" spans="1:10" ht="18" customHeight="1">
      <c r="A797" s="1">
        <v>558</v>
      </c>
      <c r="B797" s="11" t="s">
        <v>1187</v>
      </c>
      <c r="C797" s="11" t="s">
        <v>1188</v>
      </c>
      <c r="D797" s="11" t="s">
        <v>1015</v>
      </c>
      <c r="E797" s="13" t="s">
        <v>574</v>
      </c>
      <c r="F797" s="12" t="s">
        <v>1219</v>
      </c>
      <c r="G797" s="1"/>
      <c r="H797" s="1"/>
      <c r="I797" s="1"/>
      <c r="J797" s="1"/>
    </row>
    <row r="798" spans="1:10" ht="18" customHeight="1">
      <c r="A798" s="1">
        <v>584</v>
      </c>
      <c r="B798" s="11" t="s">
        <v>1240</v>
      </c>
      <c r="C798" s="11" t="s">
        <v>1241</v>
      </c>
      <c r="D798" s="11" t="s">
        <v>1015</v>
      </c>
      <c r="E798" s="11" t="s">
        <v>600</v>
      </c>
      <c r="F798" s="12" t="s">
        <v>1219</v>
      </c>
      <c r="G798" s="1"/>
      <c r="H798" s="1"/>
      <c r="I798" s="1"/>
      <c r="J798" s="1"/>
    </row>
    <row r="799" spans="1:10" ht="18" customHeight="1">
      <c r="A799" s="1">
        <v>585</v>
      </c>
      <c r="B799" s="11" t="s">
        <v>1242</v>
      </c>
      <c r="C799" s="11" t="s">
        <v>1243</v>
      </c>
      <c r="D799" s="11" t="s">
        <v>1015</v>
      </c>
      <c r="E799" s="11" t="s">
        <v>600</v>
      </c>
      <c r="F799" s="12" t="s">
        <v>1219</v>
      </c>
      <c r="G799" s="1"/>
      <c r="H799" s="1"/>
      <c r="I799" s="1"/>
      <c r="J799" s="1"/>
    </row>
    <row r="800" spans="1:10" ht="18" customHeight="1">
      <c r="A800" s="1">
        <v>586</v>
      </c>
      <c r="B800" s="11" t="s">
        <v>1244</v>
      </c>
      <c r="C800" s="11" t="s">
        <v>1245</v>
      </c>
      <c r="D800" s="11" t="s">
        <v>1015</v>
      </c>
      <c r="E800" s="11" t="s">
        <v>600</v>
      </c>
      <c r="F800" s="12" t="s">
        <v>1219</v>
      </c>
      <c r="G800" s="1"/>
      <c r="H800" s="1"/>
      <c r="I800" s="1"/>
      <c r="J800" s="1"/>
    </row>
    <row r="801" spans="1:10" ht="18" customHeight="1">
      <c r="A801" s="1">
        <v>587</v>
      </c>
      <c r="B801" s="11" t="s">
        <v>1246</v>
      </c>
      <c r="C801" s="11" t="s">
        <v>1247</v>
      </c>
      <c r="D801" s="11" t="s">
        <v>1015</v>
      </c>
      <c r="E801" s="11" t="s">
        <v>600</v>
      </c>
      <c r="F801" s="12" t="s">
        <v>1219</v>
      </c>
      <c r="G801" s="1"/>
      <c r="H801" s="1"/>
      <c r="I801" s="1"/>
      <c r="J801" s="1"/>
    </row>
    <row r="802" spans="1:10" ht="18" customHeight="1">
      <c r="A802" s="1">
        <v>588</v>
      </c>
      <c r="B802" s="11" t="s">
        <v>1248</v>
      </c>
      <c r="C802" s="11" t="s">
        <v>1249</v>
      </c>
      <c r="D802" s="11" t="s">
        <v>1015</v>
      </c>
      <c r="E802" s="11" t="s">
        <v>600</v>
      </c>
      <c r="F802" s="12" t="s">
        <v>1219</v>
      </c>
      <c r="G802" s="1"/>
      <c r="H802" s="1"/>
      <c r="I802" s="1"/>
      <c r="J802" s="1"/>
    </row>
    <row r="803" spans="1:10" ht="18" customHeight="1">
      <c r="A803" s="1">
        <v>604</v>
      </c>
      <c r="B803" s="11" t="s">
        <v>1283</v>
      </c>
      <c r="C803" s="11" t="s">
        <v>1284</v>
      </c>
      <c r="D803" s="11" t="s">
        <v>1015</v>
      </c>
      <c r="E803" s="11" t="s">
        <v>414</v>
      </c>
      <c r="F803" s="12" t="s">
        <v>1219</v>
      </c>
      <c r="G803" s="1"/>
      <c r="H803" s="1"/>
      <c r="I803" s="1"/>
      <c r="J803" s="1"/>
    </row>
    <row r="804" spans="1:10" ht="18" customHeight="1">
      <c r="A804" s="1">
        <v>605</v>
      </c>
      <c r="B804" s="11" t="s">
        <v>1285</v>
      </c>
      <c r="C804" s="11" t="s">
        <v>1286</v>
      </c>
      <c r="D804" s="11" t="s">
        <v>1015</v>
      </c>
      <c r="E804" s="11" t="s">
        <v>414</v>
      </c>
      <c r="F804" s="12" t="s">
        <v>1219</v>
      </c>
      <c r="G804" s="1"/>
      <c r="H804" s="1"/>
      <c r="I804" s="1"/>
      <c r="J804" s="1"/>
    </row>
    <row r="805" spans="1:10" ht="18" customHeight="1">
      <c r="A805" s="1">
        <v>606</v>
      </c>
      <c r="B805" s="11" t="s">
        <v>1287</v>
      </c>
      <c r="C805" s="11" t="s">
        <v>1288</v>
      </c>
      <c r="D805" s="11" t="s">
        <v>1015</v>
      </c>
      <c r="E805" s="11" t="s">
        <v>414</v>
      </c>
      <c r="F805" s="12" t="s">
        <v>1219</v>
      </c>
      <c r="G805" s="1"/>
      <c r="H805" s="1"/>
      <c r="I805" s="1"/>
      <c r="J805" s="1"/>
    </row>
    <row r="806" spans="1:10" ht="18" customHeight="1">
      <c r="A806" s="1">
        <v>607</v>
      </c>
      <c r="B806" s="11" t="s">
        <v>1289</v>
      </c>
      <c r="C806" s="11" t="s">
        <v>1290</v>
      </c>
      <c r="D806" s="11" t="s">
        <v>1015</v>
      </c>
      <c r="E806" s="11" t="s">
        <v>414</v>
      </c>
      <c r="F806" s="12" t="s">
        <v>1219</v>
      </c>
      <c r="G806" s="1"/>
      <c r="H806" s="1"/>
      <c r="I806" s="1"/>
      <c r="J806" s="1"/>
    </row>
    <row r="807" spans="1:10" ht="18" customHeight="1">
      <c r="A807" s="1">
        <v>608</v>
      </c>
      <c r="B807" s="11" t="s">
        <v>1291</v>
      </c>
      <c r="C807" s="11" t="s">
        <v>1292</v>
      </c>
      <c r="D807" s="11" t="s">
        <v>1015</v>
      </c>
      <c r="E807" s="11" t="s">
        <v>414</v>
      </c>
      <c r="F807" s="12" t="s">
        <v>1219</v>
      </c>
      <c r="G807" s="1"/>
      <c r="H807" s="1"/>
      <c r="I807" s="1"/>
      <c r="J807" s="1"/>
    </row>
    <row r="808" spans="1:10" ht="18" customHeight="1">
      <c r="A808" s="1">
        <v>625</v>
      </c>
      <c r="B808" s="11" t="s">
        <v>1325</v>
      </c>
      <c r="C808" s="11" t="s">
        <v>1326</v>
      </c>
      <c r="D808" s="11" t="s">
        <v>1015</v>
      </c>
      <c r="E808" s="11" t="s">
        <v>91</v>
      </c>
      <c r="F808" s="12" t="s">
        <v>1219</v>
      </c>
      <c r="G808" s="1"/>
      <c r="H808" s="1"/>
      <c r="I808" s="1"/>
      <c r="J808" s="1"/>
    </row>
    <row r="809" spans="1:10" ht="18" customHeight="1">
      <c r="A809" s="1">
        <v>626</v>
      </c>
      <c r="B809" s="11" t="s">
        <v>1327</v>
      </c>
      <c r="C809" s="11" t="s">
        <v>1328</v>
      </c>
      <c r="D809" s="11" t="s">
        <v>1015</v>
      </c>
      <c r="E809" s="11" t="s">
        <v>91</v>
      </c>
      <c r="F809" s="12" t="s">
        <v>1219</v>
      </c>
      <c r="G809" s="1"/>
      <c r="H809" s="1"/>
      <c r="I809" s="1"/>
      <c r="J809" s="1"/>
    </row>
    <row r="810" spans="1:10" ht="18" customHeight="1">
      <c r="A810" s="1">
        <v>627</v>
      </c>
      <c r="B810" s="11" t="s">
        <v>1329</v>
      </c>
      <c r="C810" s="11" t="s">
        <v>1330</v>
      </c>
      <c r="D810" s="11" t="s">
        <v>1015</v>
      </c>
      <c r="E810" s="11" t="s">
        <v>91</v>
      </c>
      <c r="F810" s="12" t="s">
        <v>1219</v>
      </c>
      <c r="G810" s="1"/>
      <c r="H810" s="1"/>
      <c r="I810" s="1"/>
      <c r="J810" s="1"/>
    </row>
    <row r="811" spans="1:10" ht="18" customHeight="1">
      <c r="A811" s="1">
        <v>628</v>
      </c>
      <c r="B811" s="13" t="s">
        <v>1331</v>
      </c>
      <c r="C811" s="13" t="s">
        <v>1332</v>
      </c>
      <c r="D811" s="11" t="s">
        <v>1015</v>
      </c>
      <c r="E811" s="11" t="s">
        <v>91</v>
      </c>
      <c r="F811" s="12" t="s">
        <v>1219</v>
      </c>
      <c r="G811" s="1"/>
      <c r="H811" s="1"/>
      <c r="I811" s="1"/>
      <c r="J811" s="1"/>
    </row>
    <row r="812" spans="1:10" ht="18" customHeight="1">
      <c r="A812" s="1">
        <v>629</v>
      </c>
      <c r="B812" s="11" t="s">
        <v>1333</v>
      </c>
      <c r="C812" s="11" t="s">
        <v>1334</v>
      </c>
      <c r="D812" s="11" t="s">
        <v>1015</v>
      </c>
      <c r="E812" s="11" t="s">
        <v>91</v>
      </c>
      <c r="F812" s="12" t="s">
        <v>1219</v>
      </c>
      <c r="G812" s="1"/>
      <c r="H812" s="1"/>
      <c r="I812" s="1"/>
      <c r="J812" s="1"/>
    </row>
    <row r="813" spans="1:10" ht="18" customHeight="1">
      <c r="A813" s="1">
        <v>630</v>
      </c>
      <c r="B813" s="11" t="s">
        <v>1335</v>
      </c>
      <c r="C813" s="11" t="s">
        <v>1336</v>
      </c>
      <c r="D813" s="11" t="s">
        <v>1015</v>
      </c>
      <c r="E813" s="11" t="s">
        <v>91</v>
      </c>
      <c r="F813" s="12" t="s">
        <v>1219</v>
      </c>
      <c r="G813" s="1"/>
      <c r="H813" s="1"/>
      <c r="I813" s="1"/>
      <c r="J813" s="1"/>
    </row>
    <row r="814" spans="1:10" ht="18" customHeight="1">
      <c r="A814" s="1">
        <v>667</v>
      </c>
      <c r="B814" s="11" t="s">
        <v>1409</v>
      </c>
      <c r="C814" s="11" t="s">
        <v>1410</v>
      </c>
      <c r="D814" s="11" t="s">
        <v>1015</v>
      </c>
      <c r="E814" s="11" t="s">
        <v>350</v>
      </c>
      <c r="F814" s="12" t="s">
        <v>1219</v>
      </c>
      <c r="G814" s="1"/>
      <c r="H814" s="1"/>
      <c r="I814" s="1"/>
      <c r="J814" s="1"/>
    </row>
    <row r="815" spans="1:10" ht="18" customHeight="1">
      <c r="A815" s="1">
        <v>668</v>
      </c>
      <c r="B815" s="11" t="s">
        <v>1411</v>
      </c>
      <c r="C815" s="11" t="s">
        <v>1412</v>
      </c>
      <c r="D815" s="11" t="s">
        <v>1015</v>
      </c>
      <c r="E815" s="11" t="s">
        <v>350</v>
      </c>
      <c r="F815" s="12" t="s">
        <v>1219</v>
      </c>
      <c r="G815" s="1"/>
      <c r="H815" s="1"/>
      <c r="I815" s="1"/>
      <c r="J815" s="1"/>
    </row>
    <row r="816" spans="1:10" ht="18" customHeight="1">
      <c r="A816" s="1">
        <v>669</v>
      </c>
      <c r="B816" s="11" t="s">
        <v>1413</v>
      </c>
      <c r="C816" s="11" t="s">
        <v>1414</v>
      </c>
      <c r="D816" s="11" t="s">
        <v>1015</v>
      </c>
      <c r="E816" s="11" t="s">
        <v>350</v>
      </c>
      <c r="F816" s="12" t="s">
        <v>1219</v>
      </c>
      <c r="G816" s="1"/>
      <c r="H816" s="1"/>
      <c r="I816" s="1"/>
      <c r="J816" s="1"/>
    </row>
    <row r="817" spans="1:10" ht="18" customHeight="1">
      <c r="A817" s="1">
        <v>670</v>
      </c>
      <c r="B817" s="11" t="s">
        <v>1415</v>
      </c>
      <c r="C817" s="11" t="s">
        <v>1416</v>
      </c>
      <c r="D817" s="11" t="s">
        <v>1015</v>
      </c>
      <c r="E817" s="11" t="s">
        <v>350</v>
      </c>
      <c r="F817" s="12" t="s">
        <v>1219</v>
      </c>
      <c r="G817" s="1"/>
      <c r="H817" s="1"/>
      <c r="I817" s="1"/>
      <c r="J817" s="1"/>
    </row>
    <row r="818" spans="1:10" ht="18" customHeight="1">
      <c r="A818" s="1">
        <v>671</v>
      </c>
      <c r="B818" s="11" t="s">
        <v>1417</v>
      </c>
      <c r="C818" s="11" t="s">
        <v>1418</v>
      </c>
      <c r="D818" s="11" t="s">
        <v>1015</v>
      </c>
      <c r="E818" s="11" t="s">
        <v>350</v>
      </c>
      <c r="F818" s="12" t="s">
        <v>1219</v>
      </c>
      <c r="G818" s="1"/>
      <c r="H818" s="1"/>
      <c r="I818" s="1"/>
      <c r="J818" s="1"/>
    </row>
    <row r="819" spans="1:10" ht="18" customHeight="1">
      <c r="A819" s="18"/>
      <c r="B819" s="50"/>
      <c r="C819" s="50"/>
      <c r="D819" s="51"/>
      <c r="E819" s="51"/>
      <c r="F819" s="18"/>
      <c r="G819" s="18"/>
      <c r="H819" s="18"/>
      <c r="I819" s="18"/>
      <c r="J819" s="18"/>
    </row>
    <row r="820" spans="1:10" ht="18" customHeight="1">
      <c r="A820" s="18"/>
      <c r="B820" s="50"/>
      <c r="C820" s="50"/>
      <c r="D820" s="51"/>
      <c r="F820" s="18"/>
      <c r="G820" s="51" t="s">
        <v>6944</v>
      </c>
      <c r="H820" s="18"/>
      <c r="I820" s="18"/>
      <c r="J820" s="18"/>
    </row>
    <row r="821" spans="1:10" ht="18" customHeight="1">
      <c r="A821" s="18"/>
      <c r="B821" s="50"/>
      <c r="C821" s="50"/>
      <c r="D821" s="51"/>
      <c r="E821" s="51"/>
      <c r="F821" s="18"/>
      <c r="G821" s="18" t="s">
        <v>6945</v>
      </c>
      <c r="I821" s="18"/>
      <c r="J821" s="18"/>
    </row>
    <row r="822" spans="1:10" ht="18" customHeight="1">
      <c r="A822" s="18"/>
      <c r="B822" s="50"/>
      <c r="C822" s="50"/>
      <c r="D822" s="51"/>
      <c r="E822" s="51"/>
      <c r="F822" s="18"/>
      <c r="G822" s="18"/>
      <c r="H822" s="18"/>
      <c r="I822" s="18"/>
      <c r="J822" s="18"/>
    </row>
    <row r="823" spans="1:10">
      <c r="A823" s="52" t="s">
        <v>6938</v>
      </c>
      <c r="B823" s="52"/>
      <c r="C823" s="52"/>
      <c r="D823" s="52"/>
      <c r="E823" s="52"/>
      <c r="F823" s="52"/>
      <c r="G823" s="52"/>
      <c r="H823" s="52"/>
      <c r="I823" s="52"/>
      <c r="J823" s="52"/>
    </row>
    <row r="824" spans="1:10">
      <c r="A824" s="52" t="s">
        <v>6929</v>
      </c>
      <c r="B824" s="52"/>
      <c r="C824" s="52"/>
      <c r="D824" s="52"/>
      <c r="E824" s="52"/>
      <c r="F824" s="52"/>
      <c r="G824" s="52"/>
      <c r="H824" s="52"/>
      <c r="I824" s="52"/>
      <c r="J824" s="52"/>
    </row>
    <row r="825" spans="1:10">
      <c r="A825" t="s">
        <v>6939</v>
      </c>
      <c r="C825" t="str">
        <f>F828</f>
        <v>Drs. Jaka Suwandi, M.Pd.</v>
      </c>
    </row>
    <row r="827" spans="1:10" ht="18" customHeight="1">
      <c r="A827" s="5" t="s">
        <v>0</v>
      </c>
      <c r="B827" s="10" t="s">
        <v>1</v>
      </c>
      <c r="C827" s="10" t="s">
        <v>2</v>
      </c>
      <c r="D827" s="12" t="s">
        <v>3</v>
      </c>
      <c r="E827" s="10" t="s">
        <v>29</v>
      </c>
      <c r="F827" s="10" t="s">
        <v>30</v>
      </c>
      <c r="G827" s="49" t="s">
        <v>6940</v>
      </c>
      <c r="H827" s="49" t="s">
        <v>6941</v>
      </c>
      <c r="I827" s="49" t="s">
        <v>6942</v>
      </c>
      <c r="J827" s="28" t="s">
        <v>6943</v>
      </c>
    </row>
    <row r="828" spans="1:10" ht="18" customHeight="1">
      <c r="A828" s="1">
        <v>31</v>
      </c>
      <c r="B828" s="11" t="s">
        <v>70</v>
      </c>
      <c r="C828" s="11" t="s">
        <v>71</v>
      </c>
      <c r="D828" s="11" t="s">
        <v>6</v>
      </c>
      <c r="E828" s="11" t="s">
        <v>91</v>
      </c>
      <c r="F828" s="12" t="s">
        <v>92</v>
      </c>
      <c r="G828" s="1"/>
      <c r="H828" s="1"/>
      <c r="I828" s="1"/>
      <c r="J828" s="1"/>
    </row>
    <row r="829" spans="1:10" ht="18" customHeight="1">
      <c r="A829" s="1">
        <v>32</v>
      </c>
      <c r="B829" s="11" t="s">
        <v>72</v>
      </c>
      <c r="C829" s="11" t="s">
        <v>73</v>
      </c>
      <c r="D829" s="11" t="s">
        <v>6</v>
      </c>
      <c r="E829" s="11" t="s">
        <v>91</v>
      </c>
      <c r="F829" s="12" t="s">
        <v>92</v>
      </c>
      <c r="G829" s="1"/>
      <c r="H829" s="1"/>
      <c r="I829" s="1"/>
      <c r="J829" s="1"/>
    </row>
    <row r="830" spans="1:10" ht="18" customHeight="1">
      <c r="A830" s="1">
        <v>33</v>
      </c>
      <c r="B830" s="11" t="s">
        <v>74</v>
      </c>
      <c r="C830" s="11" t="s">
        <v>75</v>
      </c>
      <c r="D830" s="11" t="s">
        <v>6</v>
      </c>
      <c r="E830" s="11" t="s">
        <v>91</v>
      </c>
      <c r="F830" s="12" t="s">
        <v>92</v>
      </c>
      <c r="G830" s="1"/>
      <c r="H830" s="1"/>
      <c r="I830" s="1"/>
      <c r="J830" s="1"/>
    </row>
    <row r="831" spans="1:10" ht="18" customHeight="1">
      <c r="A831" s="1">
        <v>34</v>
      </c>
      <c r="B831" s="11" t="s">
        <v>76</v>
      </c>
      <c r="C831" s="11" t="s">
        <v>77</v>
      </c>
      <c r="D831" s="11" t="s">
        <v>6</v>
      </c>
      <c r="E831" s="11" t="s">
        <v>91</v>
      </c>
      <c r="F831" s="12" t="s">
        <v>92</v>
      </c>
      <c r="G831" s="1"/>
      <c r="H831" s="1"/>
      <c r="I831" s="1"/>
      <c r="J831" s="1"/>
    </row>
    <row r="832" spans="1:10" ht="18" customHeight="1">
      <c r="A832" s="1">
        <v>35</v>
      </c>
      <c r="B832" s="11" t="s">
        <v>78</v>
      </c>
      <c r="C832" s="11" t="s">
        <v>79</v>
      </c>
      <c r="D832" s="11" t="s">
        <v>6</v>
      </c>
      <c r="E832" s="11" t="s">
        <v>91</v>
      </c>
      <c r="F832" s="12" t="s">
        <v>92</v>
      </c>
      <c r="G832" s="1"/>
      <c r="H832" s="1"/>
      <c r="I832" s="1"/>
      <c r="J832" s="1"/>
    </row>
    <row r="833" spans="1:10" ht="18" customHeight="1">
      <c r="A833" s="1">
        <v>36</v>
      </c>
      <c r="B833" s="11" t="s">
        <v>80</v>
      </c>
      <c r="C833" s="11" t="s">
        <v>81</v>
      </c>
      <c r="D833" s="11" t="s">
        <v>6</v>
      </c>
      <c r="E833" s="11" t="s">
        <v>91</v>
      </c>
      <c r="F833" s="12" t="s">
        <v>92</v>
      </c>
      <c r="G833" s="1"/>
      <c r="H833" s="1"/>
      <c r="I833" s="1"/>
      <c r="J833" s="1"/>
    </row>
    <row r="834" spans="1:10" ht="18" customHeight="1">
      <c r="A834" s="1">
        <v>37</v>
      </c>
      <c r="B834" s="11" t="s">
        <v>82</v>
      </c>
      <c r="C834" s="11" t="s">
        <v>83</v>
      </c>
      <c r="D834" s="11" t="s">
        <v>6</v>
      </c>
      <c r="E834" s="11" t="s">
        <v>91</v>
      </c>
      <c r="F834" s="12" t="s">
        <v>92</v>
      </c>
      <c r="G834" s="1"/>
      <c r="H834" s="1"/>
      <c r="I834" s="1"/>
      <c r="J834" s="1"/>
    </row>
    <row r="835" spans="1:10" ht="18" customHeight="1">
      <c r="A835" s="1">
        <v>38</v>
      </c>
      <c r="B835" s="11" t="s">
        <v>84</v>
      </c>
      <c r="C835" s="11" t="s">
        <v>85</v>
      </c>
      <c r="D835" s="11" t="s">
        <v>6</v>
      </c>
      <c r="E835" s="11" t="s">
        <v>91</v>
      </c>
      <c r="F835" s="12" t="s">
        <v>92</v>
      </c>
      <c r="G835" s="1"/>
      <c r="H835" s="1"/>
      <c r="I835" s="1"/>
      <c r="J835" s="1"/>
    </row>
    <row r="836" spans="1:10" ht="18" customHeight="1">
      <c r="A836" s="1">
        <v>39</v>
      </c>
      <c r="B836" s="11" t="s">
        <v>86</v>
      </c>
      <c r="C836" s="11" t="s">
        <v>87</v>
      </c>
      <c r="D836" s="11" t="s">
        <v>6</v>
      </c>
      <c r="E836" s="11" t="s">
        <v>91</v>
      </c>
      <c r="F836" s="12" t="s">
        <v>92</v>
      </c>
      <c r="G836" s="1"/>
      <c r="H836" s="1"/>
      <c r="I836" s="1"/>
      <c r="J836" s="1"/>
    </row>
    <row r="837" spans="1:10" ht="18" customHeight="1">
      <c r="A837" s="1">
        <v>40</v>
      </c>
      <c r="B837" s="11" t="s">
        <v>88</v>
      </c>
      <c r="C837" s="11" t="s">
        <v>89</v>
      </c>
      <c r="D837" s="11" t="s">
        <v>6</v>
      </c>
      <c r="E837" s="11" t="s">
        <v>91</v>
      </c>
      <c r="F837" s="12" t="s">
        <v>92</v>
      </c>
      <c r="G837" s="1"/>
      <c r="H837" s="1"/>
      <c r="I837" s="1"/>
      <c r="J837" s="1"/>
    </row>
    <row r="838" spans="1:10" ht="18" customHeight="1">
      <c r="A838" s="1">
        <v>41</v>
      </c>
      <c r="B838" s="11" t="s">
        <v>93</v>
      </c>
      <c r="C838" s="11" t="s">
        <v>94</v>
      </c>
      <c r="D838" s="11" t="s">
        <v>6</v>
      </c>
      <c r="E838" s="11" t="s">
        <v>91</v>
      </c>
      <c r="F838" s="12" t="s">
        <v>92</v>
      </c>
      <c r="G838" s="1"/>
      <c r="H838" s="1"/>
      <c r="I838" s="1"/>
      <c r="J838" s="1"/>
    </row>
    <row r="839" spans="1:10" ht="18" customHeight="1">
      <c r="A839" s="1">
        <v>42</v>
      </c>
      <c r="B839" s="11" t="s">
        <v>95</v>
      </c>
      <c r="C839" s="11" t="s">
        <v>96</v>
      </c>
      <c r="D839" s="11" t="s">
        <v>6</v>
      </c>
      <c r="E839" s="11" t="s">
        <v>91</v>
      </c>
      <c r="F839" s="12" t="s">
        <v>92</v>
      </c>
      <c r="G839" s="1"/>
      <c r="H839" s="1"/>
      <c r="I839" s="1"/>
      <c r="J839" s="1"/>
    </row>
    <row r="840" spans="1:10" ht="18" customHeight="1">
      <c r="A840" s="1">
        <v>43</v>
      </c>
      <c r="B840" s="11" t="s">
        <v>97</v>
      </c>
      <c r="C840" s="11" t="s">
        <v>98</v>
      </c>
      <c r="D840" s="11" t="s">
        <v>6</v>
      </c>
      <c r="E840" s="11" t="s">
        <v>91</v>
      </c>
      <c r="F840" s="12" t="s">
        <v>92</v>
      </c>
      <c r="G840" s="1"/>
      <c r="H840" s="1"/>
      <c r="I840" s="1"/>
      <c r="J840" s="1"/>
    </row>
    <row r="841" spans="1:10" ht="18" customHeight="1">
      <c r="A841" s="1">
        <v>44</v>
      </c>
      <c r="B841" s="11" t="s">
        <v>99</v>
      </c>
      <c r="C841" s="11" t="s">
        <v>100</v>
      </c>
      <c r="D841" s="11" t="s">
        <v>6</v>
      </c>
      <c r="E841" s="11" t="s">
        <v>91</v>
      </c>
      <c r="F841" s="12" t="s">
        <v>92</v>
      </c>
      <c r="G841" s="1"/>
      <c r="H841" s="1"/>
      <c r="I841" s="1"/>
      <c r="J841" s="1"/>
    </row>
    <row r="842" spans="1:10" ht="18" customHeight="1">
      <c r="A842" s="1">
        <v>45</v>
      </c>
      <c r="B842" s="11" t="s">
        <v>101</v>
      </c>
      <c r="C842" s="11" t="s">
        <v>102</v>
      </c>
      <c r="D842" s="11" t="s">
        <v>6</v>
      </c>
      <c r="E842" s="11" t="s">
        <v>91</v>
      </c>
      <c r="F842" s="12" t="s">
        <v>92</v>
      </c>
      <c r="G842" s="1"/>
      <c r="H842" s="1"/>
      <c r="I842" s="1"/>
      <c r="J842" s="1"/>
    </row>
    <row r="843" spans="1:10" ht="18" customHeight="1">
      <c r="A843" s="1">
        <v>46</v>
      </c>
      <c r="B843" s="13" t="s">
        <v>103</v>
      </c>
      <c r="C843" s="13" t="s">
        <v>104</v>
      </c>
      <c r="D843" s="11" t="s">
        <v>6</v>
      </c>
      <c r="E843" s="11" t="s">
        <v>105</v>
      </c>
      <c r="F843" s="12" t="s">
        <v>92</v>
      </c>
      <c r="G843" s="1"/>
      <c r="H843" s="1"/>
      <c r="I843" s="1"/>
      <c r="J843" s="1"/>
    </row>
    <row r="844" spans="1:10" ht="18" customHeight="1">
      <c r="A844" s="1">
        <v>47</v>
      </c>
      <c r="B844" s="11" t="s">
        <v>106</v>
      </c>
      <c r="C844" s="11" t="s">
        <v>107</v>
      </c>
      <c r="D844" s="11" t="s">
        <v>6</v>
      </c>
      <c r="E844" s="11" t="s">
        <v>105</v>
      </c>
      <c r="F844" s="12" t="s">
        <v>92</v>
      </c>
      <c r="G844" s="1"/>
      <c r="H844" s="1"/>
      <c r="I844" s="1"/>
      <c r="J844" s="1"/>
    </row>
    <row r="845" spans="1:10" ht="18" customHeight="1">
      <c r="A845" s="1">
        <v>48</v>
      </c>
      <c r="B845" s="11" t="s">
        <v>108</v>
      </c>
      <c r="C845" s="11" t="s">
        <v>109</v>
      </c>
      <c r="D845" s="11" t="s">
        <v>6</v>
      </c>
      <c r="E845" s="11" t="s">
        <v>105</v>
      </c>
      <c r="F845" s="12" t="s">
        <v>92</v>
      </c>
      <c r="G845" s="1"/>
      <c r="H845" s="1"/>
      <c r="I845" s="1"/>
      <c r="J845" s="1"/>
    </row>
    <row r="846" spans="1:10" ht="18" customHeight="1">
      <c r="A846" s="1">
        <v>49</v>
      </c>
      <c r="B846" s="11" t="s">
        <v>110</v>
      </c>
      <c r="C846" s="11" t="s">
        <v>111</v>
      </c>
      <c r="D846" s="11" t="s">
        <v>6</v>
      </c>
      <c r="E846" s="11" t="s">
        <v>105</v>
      </c>
      <c r="F846" s="12" t="s">
        <v>92</v>
      </c>
      <c r="G846" s="1"/>
      <c r="H846" s="1"/>
      <c r="I846" s="1"/>
      <c r="J846" s="1"/>
    </row>
    <row r="847" spans="1:10" ht="18" customHeight="1">
      <c r="A847" s="1">
        <v>50</v>
      </c>
      <c r="B847" s="11" t="s">
        <v>112</v>
      </c>
      <c r="C847" s="11" t="s">
        <v>113</v>
      </c>
      <c r="D847" s="11" t="s">
        <v>6</v>
      </c>
      <c r="E847" s="11" t="s">
        <v>105</v>
      </c>
      <c r="F847" s="12" t="s">
        <v>92</v>
      </c>
      <c r="G847" s="1"/>
      <c r="H847" s="1"/>
      <c r="I847" s="1"/>
      <c r="J847" s="1"/>
    </row>
    <row r="848" spans="1:10" ht="18" customHeight="1">
      <c r="A848" s="1">
        <v>51</v>
      </c>
      <c r="B848" s="11" t="s">
        <v>114</v>
      </c>
      <c r="C848" s="11" t="s">
        <v>115</v>
      </c>
      <c r="D848" s="11" t="s">
        <v>6</v>
      </c>
      <c r="E848" s="11" t="s">
        <v>105</v>
      </c>
      <c r="F848" s="12" t="s">
        <v>92</v>
      </c>
      <c r="G848" s="1"/>
      <c r="H848" s="1"/>
      <c r="I848" s="1"/>
      <c r="J848" s="1"/>
    </row>
    <row r="849" spans="1:10" ht="18" customHeight="1">
      <c r="A849" s="1">
        <v>52</v>
      </c>
      <c r="B849" s="11" t="s">
        <v>116</v>
      </c>
      <c r="C849" s="11" t="s">
        <v>117</v>
      </c>
      <c r="D849" s="11" t="s">
        <v>6</v>
      </c>
      <c r="E849" s="11" t="s">
        <v>105</v>
      </c>
      <c r="F849" s="12" t="s">
        <v>92</v>
      </c>
      <c r="G849" s="1"/>
      <c r="H849" s="1"/>
      <c r="I849" s="1"/>
      <c r="J849" s="1"/>
    </row>
    <row r="850" spans="1:10" ht="18" customHeight="1">
      <c r="A850" s="1">
        <v>53</v>
      </c>
      <c r="B850" s="11" t="s">
        <v>118</v>
      </c>
      <c r="C850" s="11" t="s">
        <v>119</v>
      </c>
      <c r="D850" s="11" t="s">
        <v>6</v>
      </c>
      <c r="E850" s="11" t="s">
        <v>105</v>
      </c>
      <c r="F850" s="12" t="s">
        <v>92</v>
      </c>
      <c r="G850" s="1"/>
      <c r="H850" s="1"/>
      <c r="I850" s="1"/>
      <c r="J850" s="1"/>
    </row>
    <row r="851" spans="1:10" ht="18" customHeight="1">
      <c r="A851" s="1">
        <v>54</v>
      </c>
      <c r="B851" s="11" t="s">
        <v>120</v>
      </c>
      <c r="C851" s="11" t="s">
        <v>121</v>
      </c>
      <c r="D851" s="11" t="s">
        <v>6</v>
      </c>
      <c r="E851" s="11" t="s">
        <v>105</v>
      </c>
      <c r="F851" s="12" t="s">
        <v>92</v>
      </c>
      <c r="G851" s="1"/>
      <c r="H851" s="1"/>
      <c r="I851" s="1"/>
      <c r="J851" s="1"/>
    </row>
    <row r="852" spans="1:10" ht="18" customHeight="1">
      <c r="A852" s="1">
        <v>55</v>
      </c>
      <c r="B852" s="11" t="s">
        <v>122</v>
      </c>
      <c r="C852" s="11" t="s">
        <v>123</v>
      </c>
      <c r="D852" s="11" t="s">
        <v>6</v>
      </c>
      <c r="E852" s="11" t="s">
        <v>105</v>
      </c>
      <c r="F852" s="12" t="s">
        <v>92</v>
      </c>
      <c r="G852" s="1"/>
      <c r="H852" s="1"/>
      <c r="I852" s="1"/>
      <c r="J852" s="1"/>
    </row>
    <row r="853" spans="1:10" ht="18" customHeight="1">
      <c r="A853" s="1">
        <v>56</v>
      </c>
      <c r="B853" s="11" t="s">
        <v>124</v>
      </c>
      <c r="C853" s="11" t="s">
        <v>125</v>
      </c>
      <c r="D853" s="11" t="s">
        <v>6</v>
      </c>
      <c r="E853" s="11" t="s">
        <v>105</v>
      </c>
      <c r="F853" s="12" t="s">
        <v>92</v>
      </c>
      <c r="G853" s="1"/>
      <c r="H853" s="1"/>
      <c r="I853" s="1"/>
      <c r="J853" s="1"/>
    </row>
    <row r="854" spans="1:10" ht="18" customHeight="1">
      <c r="A854" s="1">
        <v>57</v>
      </c>
      <c r="B854" s="11" t="s">
        <v>126</v>
      </c>
      <c r="C854" s="11" t="s">
        <v>127</v>
      </c>
      <c r="D854" s="11" t="s">
        <v>6</v>
      </c>
      <c r="E854" s="11" t="s">
        <v>105</v>
      </c>
      <c r="F854" s="12" t="s">
        <v>92</v>
      </c>
      <c r="G854" s="1"/>
      <c r="H854" s="1"/>
      <c r="I854" s="1"/>
      <c r="J854" s="1"/>
    </row>
    <row r="855" spans="1:10" ht="18" customHeight="1">
      <c r="A855" s="1">
        <v>58</v>
      </c>
      <c r="B855" s="11" t="s">
        <v>128</v>
      </c>
      <c r="C855" s="11" t="s">
        <v>129</v>
      </c>
      <c r="D855" s="11" t="s">
        <v>6</v>
      </c>
      <c r="E855" s="11" t="s">
        <v>105</v>
      </c>
      <c r="F855" s="12" t="s">
        <v>92</v>
      </c>
      <c r="G855" s="1"/>
      <c r="H855" s="1"/>
      <c r="I855" s="1"/>
      <c r="J855" s="1"/>
    </row>
    <row r="856" spans="1:10" ht="18" customHeight="1">
      <c r="A856" s="1">
        <v>59</v>
      </c>
      <c r="B856" s="11" t="s">
        <v>130</v>
      </c>
      <c r="C856" s="11" t="s">
        <v>131</v>
      </c>
      <c r="D856" s="11" t="s">
        <v>6</v>
      </c>
      <c r="E856" s="11" t="s">
        <v>105</v>
      </c>
      <c r="F856" s="12" t="s">
        <v>92</v>
      </c>
      <c r="G856" s="1"/>
      <c r="H856" s="1"/>
      <c r="I856" s="1"/>
      <c r="J856" s="1"/>
    </row>
    <row r="857" spans="1:10" ht="18" customHeight="1">
      <c r="A857" s="1">
        <v>60</v>
      </c>
      <c r="B857" s="11" t="s">
        <v>132</v>
      </c>
      <c r="C857" s="11" t="s">
        <v>133</v>
      </c>
      <c r="D857" s="11" t="s">
        <v>6</v>
      </c>
      <c r="E857" s="11" t="s">
        <v>105</v>
      </c>
      <c r="F857" s="12" t="s">
        <v>92</v>
      </c>
      <c r="G857" s="1"/>
      <c r="H857" s="1"/>
      <c r="I857" s="1"/>
      <c r="J857" s="1"/>
    </row>
    <row r="858" spans="1:10" ht="18" customHeight="1">
      <c r="A858" s="1">
        <v>61</v>
      </c>
      <c r="B858" s="11" t="s">
        <v>134</v>
      </c>
      <c r="C858" s="11" t="s">
        <v>135</v>
      </c>
      <c r="D858" s="11" t="s">
        <v>6</v>
      </c>
      <c r="E858" s="11" t="s">
        <v>105</v>
      </c>
      <c r="F858" s="12" t="s">
        <v>92</v>
      </c>
      <c r="G858" s="1"/>
      <c r="H858" s="1"/>
      <c r="I858" s="1"/>
      <c r="J858" s="1"/>
    </row>
    <row r="859" spans="1:10" ht="18" customHeight="1">
      <c r="A859" s="18"/>
      <c r="B859" s="50"/>
      <c r="C859" s="50"/>
      <c r="D859" s="51"/>
      <c r="E859" s="51"/>
      <c r="F859" s="18"/>
      <c r="G859" s="18"/>
      <c r="H859" s="18"/>
      <c r="I859" s="18"/>
      <c r="J859" s="18"/>
    </row>
    <row r="860" spans="1:10" ht="18" customHeight="1">
      <c r="A860" s="18"/>
      <c r="B860" s="50"/>
      <c r="C860" s="50"/>
      <c r="D860" s="51"/>
      <c r="F860" s="18"/>
      <c r="G860" s="51" t="s">
        <v>6944</v>
      </c>
      <c r="H860" s="18"/>
      <c r="I860" s="18"/>
      <c r="J860" s="18"/>
    </row>
    <row r="861" spans="1:10" ht="18" customHeight="1">
      <c r="A861" s="18"/>
      <c r="B861" s="50"/>
      <c r="C861" s="50"/>
      <c r="D861" s="51"/>
      <c r="E861" s="51"/>
      <c r="F861" s="18"/>
      <c r="G861" s="18" t="s">
        <v>6945</v>
      </c>
      <c r="I861" s="18"/>
      <c r="J861" s="18"/>
    </row>
    <row r="862" spans="1:10" ht="18" customHeight="1">
      <c r="A862" s="18"/>
      <c r="B862" s="50"/>
      <c r="C862" s="50"/>
      <c r="D862" s="51"/>
      <c r="E862" s="51"/>
      <c r="F862" s="18"/>
      <c r="G862" s="18"/>
      <c r="H862" s="18"/>
      <c r="I862" s="18"/>
      <c r="J862" s="18"/>
    </row>
    <row r="863" spans="1:10">
      <c r="A863" s="52" t="s">
        <v>6938</v>
      </c>
      <c r="B863" s="52"/>
      <c r="C863" s="52"/>
      <c r="D863" s="52"/>
      <c r="E863" s="52"/>
      <c r="F863" s="52"/>
      <c r="G863" s="52"/>
      <c r="H863" s="52"/>
      <c r="I863" s="52"/>
      <c r="J863" s="52"/>
    </row>
    <row r="864" spans="1:10">
      <c r="A864" s="52" t="s">
        <v>6929</v>
      </c>
      <c r="B864" s="52"/>
      <c r="C864" s="52"/>
      <c r="D864" s="52"/>
      <c r="E864" s="52"/>
      <c r="F864" s="52"/>
      <c r="G864" s="52"/>
      <c r="H864" s="52"/>
      <c r="I864" s="52"/>
      <c r="J864" s="52"/>
    </row>
    <row r="865" spans="1:10">
      <c r="A865" t="s">
        <v>6939</v>
      </c>
      <c r="C865" t="str">
        <f>F868</f>
        <v>Drs. Jumali, M.Pd.</v>
      </c>
    </row>
    <row r="867" spans="1:10" ht="18" customHeight="1">
      <c r="A867" s="5" t="s">
        <v>0</v>
      </c>
      <c r="B867" s="10" t="s">
        <v>1</v>
      </c>
      <c r="C867" s="10" t="s">
        <v>2</v>
      </c>
      <c r="D867" s="12" t="s">
        <v>3</v>
      </c>
      <c r="E867" s="10" t="s">
        <v>29</v>
      </c>
      <c r="F867" s="10" t="s">
        <v>30</v>
      </c>
      <c r="G867" s="49" t="s">
        <v>6940</v>
      </c>
      <c r="H867" s="49" t="s">
        <v>6941</v>
      </c>
      <c r="I867" s="49" t="s">
        <v>6942</v>
      </c>
      <c r="J867" s="28" t="s">
        <v>6943</v>
      </c>
    </row>
    <row r="868" spans="1:10" ht="18" customHeight="1">
      <c r="A868" s="1">
        <v>62</v>
      </c>
      <c r="B868" s="11" t="s">
        <v>136</v>
      </c>
      <c r="C868" s="11" t="s">
        <v>137</v>
      </c>
      <c r="D868" s="11" t="s">
        <v>6</v>
      </c>
      <c r="E868" s="11" t="s">
        <v>184</v>
      </c>
      <c r="F868" s="12" t="s">
        <v>185</v>
      </c>
      <c r="G868" s="1"/>
      <c r="H868" s="1"/>
      <c r="I868" s="1"/>
      <c r="J868" s="1"/>
    </row>
    <row r="869" spans="1:10" ht="18" customHeight="1">
      <c r="A869" s="1">
        <v>63</v>
      </c>
      <c r="B869" s="11" t="s">
        <v>138</v>
      </c>
      <c r="C869" s="11" t="s">
        <v>139</v>
      </c>
      <c r="D869" s="11" t="s">
        <v>6</v>
      </c>
      <c r="E869" s="11" t="s">
        <v>184</v>
      </c>
      <c r="F869" s="12" t="s">
        <v>185</v>
      </c>
      <c r="G869" s="1"/>
      <c r="H869" s="1"/>
      <c r="I869" s="1"/>
      <c r="J869" s="1"/>
    </row>
    <row r="870" spans="1:10" ht="18" customHeight="1">
      <c r="A870" s="1">
        <v>64</v>
      </c>
      <c r="B870" s="11" t="s">
        <v>140</v>
      </c>
      <c r="C870" s="11" t="s">
        <v>141</v>
      </c>
      <c r="D870" s="11" t="s">
        <v>6</v>
      </c>
      <c r="E870" s="11" t="s">
        <v>184</v>
      </c>
      <c r="F870" s="12" t="s">
        <v>185</v>
      </c>
      <c r="G870" s="1"/>
      <c r="H870" s="1"/>
      <c r="I870" s="1"/>
      <c r="J870" s="1"/>
    </row>
    <row r="871" spans="1:10" ht="18" customHeight="1">
      <c r="A871" s="1">
        <v>65</v>
      </c>
      <c r="B871" s="11" t="s">
        <v>142</v>
      </c>
      <c r="C871" s="11" t="s">
        <v>143</v>
      </c>
      <c r="D871" s="11" t="s">
        <v>6</v>
      </c>
      <c r="E871" s="11" t="s">
        <v>184</v>
      </c>
      <c r="F871" s="12" t="s">
        <v>185</v>
      </c>
      <c r="G871" s="1"/>
      <c r="H871" s="1"/>
      <c r="I871" s="1"/>
      <c r="J871" s="1"/>
    </row>
    <row r="872" spans="1:10" ht="18" customHeight="1">
      <c r="A872" s="1">
        <v>66</v>
      </c>
      <c r="B872" s="11" t="s">
        <v>144</v>
      </c>
      <c r="C872" s="11" t="s">
        <v>145</v>
      </c>
      <c r="D872" s="11" t="s">
        <v>6</v>
      </c>
      <c r="E872" s="11" t="s">
        <v>184</v>
      </c>
      <c r="F872" s="12" t="s">
        <v>185</v>
      </c>
      <c r="G872" s="1"/>
      <c r="H872" s="1"/>
      <c r="I872" s="1"/>
      <c r="J872" s="1"/>
    </row>
    <row r="873" spans="1:10" ht="18" customHeight="1">
      <c r="A873" s="1">
        <v>67</v>
      </c>
      <c r="B873" s="11" t="s">
        <v>146</v>
      </c>
      <c r="C873" s="11" t="s">
        <v>147</v>
      </c>
      <c r="D873" s="11" t="s">
        <v>6</v>
      </c>
      <c r="E873" s="11" t="s">
        <v>184</v>
      </c>
      <c r="F873" s="12" t="s">
        <v>185</v>
      </c>
      <c r="G873" s="1"/>
      <c r="H873" s="1"/>
      <c r="I873" s="1"/>
      <c r="J873" s="1"/>
    </row>
    <row r="874" spans="1:10" ht="18" customHeight="1">
      <c r="A874" s="1">
        <v>68</v>
      </c>
      <c r="B874" s="11" t="s">
        <v>148</v>
      </c>
      <c r="C874" s="11" t="s">
        <v>149</v>
      </c>
      <c r="D874" s="11" t="s">
        <v>6</v>
      </c>
      <c r="E874" s="11" t="s">
        <v>184</v>
      </c>
      <c r="F874" s="12" t="s">
        <v>185</v>
      </c>
      <c r="G874" s="1"/>
      <c r="H874" s="1"/>
      <c r="I874" s="1"/>
      <c r="J874" s="1"/>
    </row>
    <row r="875" spans="1:10" ht="18" customHeight="1">
      <c r="A875" s="1">
        <v>69</v>
      </c>
      <c r="B875" s="11" t="s">
        <v>150</v>
      </c>
      <c r="C875" s="11" t="s">
        <v>151</v>
      </c>
      <c r="D875" s="11" t="s">
        <v>6</v>
      </c>
      <c r="E875" s="11" t="s">
        <v>184</v>
      </c>
      <c r="F875" s="12" t="s">
        <v>185</v>
      </c>
      <c r="G875" s="1"/>
      <c r="H875" s="1"/>
      <c r="I875" s="1"/>
      <c r="J875" s="1"/>
    </row>
    <row r="876" spans="1:10" ht="18" customHeight="1">
      <c r="A876" s="1">
        <v>70</v>
      </c>
      <c r="B876" s="11" t="s">
        <v>152</v>
      </c>
      <c r="C876" s="11" t="s">
        <v>153</v>
      </c>
      <c r="D876" s="11" t="s">
        <v>6</v>
      </c>
      <c r="E876" s="11" t="s">
        <v>186</v>
      </c>
      <c r="F876" s="12" t="s">
        <v>185</v>
      </c>
      <c r="G876" s="1"/>
      <c r="H876" s="1"/>
      <c r="I876" s="1"/>
      <c r="J876" s="1"/>
    </row>
    <row r="877" spans="1:10" ht="18" customHeight="1">
      <c r="A877" s="1">
        <v>71</v>
      </c>
      <c r="B877" s="11" t="s">
        <v>154</v>
      </c>
      <c r="C877" s="11" t="s">
        <v>155</v>
      </c>
      <c r="D877" s="11" t="s">
        <v>6</v>
      </c>
      <c r="E877" s="11" t="s">
        <v>186</v>
      </c>
      <c r="F877" s="12" t="s">
        <v>185</v>
      </c>
      <c r="G877" s="1"/>
      <c r="H877" s="1"/>
      <c r="I877" s="1"/>
      <c r="J877" s="1"/>
    </row>
    <row r="878" spans="1:10" ht="18" customHeight="1">
      <c r="A878" s="1">
        <v>72</v>
      </c>
      <c r="B878" s="11" t="s">
        <v>156</v>
      </c>
      <c r="C878" s="11" t="s">
        <v>157</v>
      </c>
      <c r="D878" s="11" t="s">
        <v>6</v>
      </c>
      <c r="E878" s="11" t="s">
        <v>186</v>
      </c>
      <c r="F878" s="12" t="s">
        <v>185</v>
      </c>
      <c r="G878" s="1"/>
      <c r="H878" s="1"/>
      <c r="I878" s="1"/>
      <c r="J878" s="1"/>
    </row>
    <row r="879" spans="1:10" ht="18" customHeight="1">
      <c r="A879" s="1">
        <v>73</v>
      </c>
      <c r="B879" s="11" t="s">
        <v>158</v>
      </c>
      <c r="C879" s="11" t="s">
        <v>159</v>
      </c>
      <c r="D879" s="11" t="s">
        <v>6</v>
      </c>
      <c r="E879" s="11" t="s">
        <v>186</v>
      </c>
      <c r="F879" s="12" t="s">
        <v>185</v>
      </c>
      <c r="G879" s="1"/>
      <c r="H879" s="1"/>
      <c r="I879" s="1"/>
      <c r="J879" s="1"/>
    </row>
    <row r="880" spans="1:10" ht="18" customHeight="1">
      <c r="A880" s="1">
        <v>74</v>
      </c>
      <c r="B880" s="11" t="s">
        <v>160</v>
      </c>
      <c r="C880" s="11" t="s">
        <v>161</v>
      </c>
      <c r="D880" s="11" t="s">
        <v>6</v>
      </c>
      <c r="E880" s="11" t="s">
        <v>187</v>
      </c>
      <c r="F880" s="12" t="s">
        <v>185</v>
      </c>
      <c r="G880" s="1"/>
      <c r="H880" s="1"/>
      <c r="I880" s="1"/>
      <c r="J880" s="1"/>
    </row>
    <row r="881" spans="1:10" ht="18" customHeight="1">
      <c r="A881" s="1">
        <v>75</v>
      </c>
      <c r="B881" s="11" t="s">
        <v>162</v>
      </c>
      <c r="C881" s="11" t="s">
        <v>163</v>
      </c>
      <c r="D881" s="11" t="s">
        <v>6</v>
      </c>
      <c r="E881" s="11" t="s">
        <v>187</v>
      </c>
      <c r="F881" s="12" t="s">
        <v>185</v>
      </c>
      <c r="G881" s="1"/>
      <c r="H881" s="1"/>
      <c r="I881" s="1"/>
      <c r="J881" s="1"/>
    </row>
    <row r="882" spans="1:10" ht="18" customHeight="1">
      <c r="A882" s="1">
        <v>76</v>
      </c>
      <c r="B882" s="11" t="s">
        <v>164</v>
      </c>
      <c r="C882" s="11" t="s">
        <v>165</v>
      </c>
      <c r="D882" s="11" t="s">
        <v>6</v>
      </c>
      <c r="E882" s="11" t="s">
        <v>187</v>
      </c>
      <c r="F882" s="12" t="s">
        <v>185</v>
      </c>
      <c r="G882" s="1"/>
      <c r="H882" s="1"/>
      <c r="I882" s="1"/>
      <c r="J882" s="1"/>
    </row>
    <row r="883" spans="1:10" ht="18" customHeight="1">
      <c r="A883" s="1">
        <v>77</v>
      </c>
      <c r="B883" s="11" t="s">
        <v>166</v>
      </c>
      <c r="C883" s="11" t="s">
        <v>167</v>
      </c>
      <c r="D883" s="11" t="s">
        <v>6</v>
      </c>
      <c r="E883" s="11" t="s">
        <v>187</v>
      </c>
      <c r="F883" s="12" t="s">
        <v>185</v>
      </c>
      <c r="G883" s="1"/>
      <c r="H883" s="1"/>
      <c r="I883" s="1"/>
      <c r="J883" s="1"/>
    </row>
    <row r="884" spans="1:10" ht="18" customHeight="1">
      <c r="A884" s="1">
        <v>78</v>
      </c>
      <c r="B884" s="11" t="s">
        <v>168</v>
      </c>
      <c r="C884" s="11" t="s">
        <v>169</v>
      </c>
      <c r="D884" s="11" t="s">
        <v>6</v>
      </c>
      <c r="E884" s="11" t="s">
        <v>187</v>
      </c>
      <c r="F884" s="12" t="s">
        <v>185</v>
      </c>
      <c r="G884" s="1"/>
      <c r="H884" s="1"/>
      <c r="I884" s="1"/>
      <c r="J884" s="1"/>
    </row>
    <row r="885" spans="1:10" ht="18" customHeight="1">
      <c r="A885" s="1">
        <v>79</v>
      </c>
      <c r="B885" s="11" t="s">
        <v>170</v>
      </c>
      <c r="C885" s="11" t="s">
        <v>171</v>
      </c>
      <c r="D885" s="11" t="s">
        <v>6</v>
      </c>
      <c r="E885" s="11" t="s">
        <v>187</v>
      </c>
      <c r="F885" s="12" t="s">
        <v>185</v>
      </c>
      <c r="G885" s="1"/>
      <c r="H885" s="1"/>
      <c r="I885" s="1"/>
      <c r="J885" s="1"/>
    </row>
    <row r="886" spans="1:10" ht="18" customHeight="1">
      <c r="A886" s="1">
        <v>80</v>
      </c>
      <c r="B886" s="11" t="s">
        <v>172</v>
      </c>
      <c r="C886" s="11" t="s">
        <v>173</v>
      </c>
      <c r="D886" s="11" t="s">
        <v>6</v>
      </c>
      <c r="E886" s="11" t="s">
        <v>187</v>
      </c>
      <c r="F886" s="12" t="s">
        <v>185</v>
      </c>
      <c r="G886" s="1"/>
      <c r="H886" s="1"/>
      <c r="I886" s="1"/>
      <c r="J886" s="1"/>
    </row>
    <row r="887" spans="1:10" ht="18" customHeight="1">
      <c r="A887" s="1">
        <v>81</v>
      </c>
      <c r="B887" s="11" t="s">
        <v>174</v>
      </c>
      <c r="C887" s="11" t="s">
        <v>175</v>
      </c>
      <c r="D887" s="11" t="s">
        <v>6</v>
      </c>
      <c r="E887" s="11" t="s">
        <v>187</v>
      </c>
      <c r="F887" s="12" t="s">
        <v>185</v>
      </c>
      <c r="G887" s="1"/>
      <c r="H887" s="1"/>
      <c r="I887" s="1"/>
      <c r="J887" s="1"/>
    </row>
    <row r="888" spans="1:10" ht="18" customHeight="1">
      <c r="A888" s="1">
        <v>82</v>
      </c>
      <c r="B888" s="11" t="s">
        <v>176</v>
      </c>
      <c r="C888" s="11" t="s">
        <v>177</v>
      </c>
      <c r="D888" s="11" t="s">
        <v>6</v>
      </c>
      <c r="E888" s="11" t="s">
        <v>187</v>
      </c>
      <c r="F888" s="12" t="s">
        <v>185</v>
      </c>
      <c r="G888" s="1"/>
      <c r="H888" s="1"/>
      <c r="I888" s="1"/>
      <c r="J888" s="1"/>
    </row>
    <row r="889" spans="1:10" ht="18" customHeight="1">
      <c r="A889" s="1">
        <v>83</v>
      </c>
      <c r="B889" s="11" t="s">
        <v>178</v>
      </c>
      <c r="C889" s="11" t="s">
        <v>179</v>
      </c>
      <c r="D889" s="11" t="s">
        <v>6</v>
      </c>
      <c r="E889" s="11" t="s">
        <v>188</v>
      </c>
      <c r="F889" s="12" t="s">
        <v>185</v>
      </c>
      <c r="G889" s="1"/>
      <c r="H889" s="1"/>
      <c r="I889" s="1"/>
      <c r="J889" s="1"/>
    </row>
    <row r="890" spans="1:10" ht="18" customHeight="1">
      <c r="A890" s="1">
        <v>84</v>
      </c>
      <c r="B890" s="11" t="s">
        <v>180</v>
      </c>
      <c r="C890" s="11" t="s">
        <v>181</v>
      </c>
      <c r="D890" s="11" t="s">
        <v>6</v>
      </c>
      <c r="E890" s="11" t="s">
        <v>188</v>
      </c>
      <c r="F890" s="12" t="s">
        <v>185</v>
      </c>
      <c r="G890" s="1"/>
      <c r="H890" s="1"/>
      <c r="I890" s="1"/>
      <c r="J890" s="1"/>
    </row>
    <row r="891" spans="1:10" ht="18" customHeight="1">
      <c r="A891" s="1">
        <v>85</v>
      </c>
      <c r="B891" s="11" t="s">
        <v>182</v>
      </c>
      <c r="C891" s="11" t="s">
        <v>183</v>
      </c>
      <c r="D891" s="11" t="s">
        <v>6</v>
      </c>
      <c r="E891" s="11" t="s">
        <v>188</v>
      </c>
      <c r="F891" s="12" t="s">
        <v>185</v>
      </c>
      <c r="G891" s="1"/>
      <c r="H891" s="1"/>
      <c r="I891" s="1"/>
      <c r="J891" s="1"/>
    </row>
    <row r="892" spans="1:10" ht="18" customHeight="1">
      <c r="A892" s="1">
        <v>86</v>
      </c>
      <c r="B892" s="11" t="s">
        <v>189</v>
      </c>
      <c r="C892" s="11" t="s">
        <v>190</v>
      </c>
      <c r="D892" s="11" t="s">
        <v>6</v>
      </c>
      <c r="E892" s="11" t="s">
        <v>188</v>
      </c>
      <c r="F892" s="12" t="s">
        <v>185</v>
      </c>
      <c r="G892" s="1"/>
      <c r="H892" s="1"/>
      <c r="I892" s="1"/>
      <c r="J892" s="1"/>
    </row>
    <row r="893" spans="1:10" ht="18" customHeight="1">
      <c r="A893" s="1">
        <v>183</v>
      </c>
      <c r="B893" s="11" t="s">
        <v>394</v>
      </c>
      <c r="C893" s="11" t="s">
        <v>395</v>
      </c>
      <c r="D893" s="11" t="s">
        <v>6</v>
      </c>
      <c r="E893" s="11" t="s">
        <v>187</v>
      </c>
      <c r="F893" s="12" t="s">
        <v>185</v>
      </c>
      <c r="G893" s="1"/>
      <c r="H893" s="1"/>
      <c r="I893" s="1"/>
      <c r="J893" s="1"/>
    </row>
    <row r="894" spans="1:10" ht="18" customHeight="1">
      <c r="A894" s="1">
        <v>184</v>
      </c>
      <c r="B894" s="11" t="s">
        <v>396</v>
      </c>
      <c r="C894" s="11" t="s">
        <v>397</v>
      </c>
      <c r="D894" s="11" t="s">
        <v>6</v>
      </c>
      <c r="E894" s="11" t="s">
        <v>187</v>
      </c>
      <c r="F894" s="12" t="s">
        <v>185</v>
      </c>
      <c r="G894" s="1"/>
      <c r="H894" s="1"/>
      <c r="I894" s="1"/>
      <c r="J894" s="1"/>
    </row>
    <row r="895" spans="1:10" ht="18" customHeight="1">
      <c r="A895" s="1">
        <v>185</v>
      </c>
      <c r="B895" s="11" t="s">
        <v>398</v>
      </c>
      <c r="C895" s="11" t="s">
        <v>399</v>
      </c>
      <c r="D895" s="11" t="s">
        <v>6</v>
      </c>
      <c r="E895" s="11" t="s">
        <v>187</v>
      </c>
      <c r="F895" s="12" t="s">
        <v>185</v>
      </c>
      <c r="G895" s="1"/>
      <c r="H895" s="1"/>
      <c r="I895" s="1"/>
      <c r="J895" s="1"/>
    </row>
    <row r="896" spans="1:10" ht="18" customHeight="1">
      <c r="A896" s="1">
        <v>186</v>
      </c>
      <c r="B896" s="11" t="s">
        <v>400</v>
      </c>
      <c r="C896" s="11" t="s">
        <v>401</v>
      </c>
      <c r="D896" s="11" t="s">
        <v>6</v>
      </c>
      <c r="E896" s="11" t="s">
        <v>187</v>
      </c>
      <c r="F896" s="12" t="s">
        <v>185</v>
      </c>
      <c r="G896" s="1"/>
      <c r="H896" s="1"/>
      <c r="I896" s="1"/>
      <c r="J896" s="1"/>
    </row>
    <row r="897" spans="1:10" ht="18" customHeight="1">
      <c r="A897" s="1">
        <v>187</v>
      </c>
      <c r="B897" s="11" t="s">
        <v>402</v>
      </c>
      <c r="C897" s="11" t="s">
        <v>403</v>
      </c>
      <c r="D897" s="11" t="s">
        <v>6</v>
      </c>
      <c r="E897" s="11" t="s">
        <v>186</v>
      </c>
      <c r="F897" s="12" t="s">
        <v>185</v>
      </c>
      <c r="G897" s="1"/>
      <c r="H897" s="1"/>
      <c r="I897" s="1"/>
      <c r="J897" s="1"/>
    </row>
    <row r="898" spans="1:10" ht="18" customHeight="1">
      <c r="A898" s="1">
        <v>188</v>
      </c>
      <c r="B898" s="11" t="s">
        <v>404</v>
      </c>
      <c r="C898" s="11" t="s">
        <v>405</v>
      </c>
      <c r="D898" s="11" t="s">
        <v>6</v>
      </c>
      <c r="E898" s="11" t="s">
        <v>186</v>
      </c>
      <c r="F898" s="12" t="s">
        <v>185</v>
      </c>
      <c r="G898" s="1"/>
      <c r="H898" s="1"/>
      <c r="I898" s="1"/>
      <c r="J898" s="1"/>
    </row>
    <row r="899" spans="1:10" ht="18" customHeight="1">
      <c r="A899" s="1">
        <v>189</v>
      </c>
      <c r="B899" s="11" t="s">
        <v>406</v>
      </c>
      <c r="C899" s="11" t="s">
        <v>407</v>
      </c>
      <c r="D899" s="11" t="s">
        <v>6</v>
      </c>
      <c r="E899" s="11" t="s">
        <v>186</v>
      </c>
      <c r="F899" s="12" t="s">
        <v>185</v>
      </c>
      <c r="G899" s="1"/>
      <c r="H899" s="1"/>
      <c r="I899" s="1"/>
      <c r="J899" s="1"/>
    </row>
    <row r="900" spans="1:10" ht="18" customHeight="1">
      <c r="A900" s="1">
        <v>190</v>
      </c>
      <c r="B900" s="11" t="s">
        <v>408</v>
      </c>
      <c r="C900" s="11" t="s">
        <v>409</v>
      </c>
      <c r="D900" s="11" t="s">
        <v>6</v>
      </c>
      <c r="E900" s="11" t="s">
        <v>186</v>
      </c>
      <c r="F900" s="12" t="s">
        <v>185</v>
      </c>
      <c r="G900" s="1"/>
      <c r="H900" s="1"/>
      <c r="I900" s="1"/>
      <c r="J900" s="1"/>
    </row>
    <row r="901" spans="1:10" ht="18" customHeight="1">
      <c r="A901" s="1">
        <v>191</v>
      </c>
      <c r="B901" s="11" t="s">
        <v>410</v>
      </c>
      <c r="C901" s="11" t="s">
        <v>411</v>
      </c>
      <c r="D901" s="11" t="s">
        <v>6</v>
      </c>
      <c r="E901" s="11" t="s">
        <v>186</v>
      </c>
      <c r="F901" s="12" t="s">
        <v>185</v>
      </c>
      <c r="G901" s="1"/>
      <c r="H901" s="1"/>
      <c r="I901" s="1"/>
      <c r="J901" s="1"/>
    </row>
    <row r="902" spans="1:10" ht="18" customHeight="1">
      <c r="A902" s="1">
        <v>210</v>
      </c>
      <c r="B902" s="11" t="s">
        <v>452</v>
      </c>
      <c r="C902" s="11" t="s">
        <v>453</v>
      </c>
      <c r="D902" s="11" t="s">
        <v>6</v>
      </c>
      <c r="E902" s="11" t="s">
        <v>187</v>
      </c>
      <c r="F902" s="12" t="s">
        <v>185</v>
      </c>
      <c r="G902" s="1"/>
      <c r="H902" s="1"/>
      <c r="I902" s="1"/>
      <c r="J902" s="1"/>
    </row>
    <row r="903" spans="1:10" ht="18" customHeight="1">
      <c r="A903" s="1">
        <v>211</v>
      </c>
      <c r="B903" s="11" t="s">
        <v>454</v>
      </c>
      <c r="C903" s="11" t="s">
        <v>455</v>
      </c>
      <c r="D903" s="11" t="s">
        <v>6</v>
      </c>
      <c r="E903" s="11" t="s">
        <v>187</v>
      </c>
      <c r="F903" s="12" t="s">
        <v>185</v>
      </c>
      <c r="G903" s="1"/>
      <c r="H903" s="1"/>
      <c r="I903" s="1"/>
      <c r="J903" s="1"/>
    </row>
    <row r="904" spans="1:10" ht="18" customHeight="1">
      <c r="A904" s="18"/>
      <c r="B904" s="50"/>
      <c r="C904" s="50"/>
      <c r="D904" s="51"/>
      <c r="E904" s="51"/>
      <c r="F904" s="18"/>
      <c r="G904" s="18"/>
      <c r="H904" s="18"/>
      <c r="I904" s="18"/>
      <c r="J904" s="18"/>
    </row>
    <row r="905" spans="1:10" ht="18" customHeight="1">
      <c r="A905" s="18"/>
      <c r="B905" s="50"/>
      <c r="C905" s="50"/>
      <c r="D905" s="51"/>
      <c r="F905" s="18"/>
      <c r="G905" s="51" t="s">
        <v>6944</v>
      </c>
      <c r="H905" s="18"/>
      <c r="I905" s="18"/>
      <c r="J905" s="18"/>
    </row>
    <row r="906" spans="1:10" ht="18" customHeight="1">
      <c r="A906" s="18"/>
      <c r="B906" s="50"/>
      <c r="C906" s="50"/>
      <c r="D906" s="51"/>
      <c r="E906" s="51"/>
      <c r="F906" s="18"/>
      <c r="G906" s="18" t="s">
        <v>6945</v>
      </c>
      <c r="I906" s="18"/>
      <c r="J906" s="18"/>
    </row>
    <row r="907" spans="1:10" ht="18" customHeight="1">
      <c r="A907" s="18"/>
      <c r="B907" s="50"/>
      <c r="C907" s="50"/>
      <c r="D907" s="51"/>
      <c r="E907" s="51"/>
      <c r="F907" s="18"/>
      <c r="G907" s="18"/>
      <c r="H907" s="18"/>
      <c r="I907" s="18"/>
      <c r="J907" s="18"/>
    </row>
    <row r="908" spans="1:10">
      <c r="A908" s="52" t="s">
        <v>6938</v>
      </c>
      <c r="B908" s="52"/>
      <c r="C908" s="52"/>
      <c r="D908" s="52"/>
      <c r="E908" s="52"/>
      <c r="F908" s="52"/>
      <c r="G908" s="52"/>
      <c r="H908" s="52"/>
      <c r="I908" s="52"/>
      <c r="J908" s="52"/>
    </row>
    <row r="909" spans="1:10">
      <c r="A909" s="52" t="s">
        <v>6929</v>
      </c>
      <c r="B909" s="52"/>
      <c r="C909" s="52"/>
      <c r="D909" s="52"/>
      <c r="E909" s="52"/>
      <c r="F909" s="52"/>
      <c r="G909" s="52"/>
      <c r="H909" s="52"/>
      <c r="I909" s="52"/>
      <c r="J909" s="52"/>
    </row>
    <row r="910" spans="1:10">
      <c r="A910" t="s">
        <v>6939</v>
      </c>
      <c r="C910" t="str">
        <f>F913</f>
        <v>Drs. M. Danuri, M.Pd.</v>
      </c>
    </row>
    <row r="912" spans="1:10" ht="18" customHeight="1">
      <c r="A912" s="5" t="s">
        <v>0</v>
      </c>
      <c r="B912" s="10" t="s">
        <v>1</v>
      </c>
      <c r="C912" s="10" t="s">
        <v>2</v>
      </c>
      <c r="D912" s="12" t="s">
        <v>3</v>
      </c>
      <c r="E912" s="10" t="s">
        <v>29</v>
      </c>
      <c r="F912" s="10" t="s">
        <v>30</v>
      </c>
      <c r="G912" s="49" t="s">
        <v>6940</v>
      </c>
      <c r="H912" s="49" t="s">
        <v>6941</v>
      </c>
      <c r="I912" s="49" t="s">
        <v>6942</v>
      </c>
      <c r="J912" s="28" t="s">
        <v>6943</v>
      </c>
    </row>
    <row r="913" spans="1:10" ht="18" customHeight="1">
      <c r="A913" s="1">
        <v>745</v>
      </c>
      <c r="B913" s="11" t="s">
        <v>1563</v>
      </c>
      <c r="C913" s="11" t="s">
        <v>1564</v>
      </c>
      <c r="D913" s="11" t="s">
        <v>1503</v>
      </c>
      <c r="E913" s="11" t="s">
        <v>516</v>
      </c>
      <c r="F913" s="12" t="s">
        <v>1619</v>
      </c>
      <c r="G913" s="1"/>
      <c r="H913" s="1"/>
      <c r="I913" s="1"/>
      <c r="J913" s="1"/>
    </row>
    <row r="914" spans="1:10" ht="18" customHeight="1">
      <c r="A914" s="1">
        <v>746</v>
      </c>
      <c r="B914" s="11" t="s">
        <v>1565</v>
      </c>
      <c r="C914" s="11" t="s">
        <v>1566</v>
      </c>
      <c r="D914" s="11" t="s">
        <v>1503</v>
      </c>
      <c r="E914" s="11" t="s">
        <v>516</v>
      </c>
      <c r="F914" s="12" t="s">
        <v>1619</v>
      </c>
      <c r="G914" s="1"/>
      <c r="H914" s="1"/>
      <c r="I914" s="1"/>
      <c r="J914" s="1"/>
    </row>
    <row r="915" spans="1:10" ht="18" customHeight="1">
      <c r="A915" s="1">
        <v>747</v>
      </c>
      <c r="B915" s="11" t="s">
        <v>1567</v>
      </c>
      <c r="C915" s="11" t="s">
        <v>1568</v>
      </c>
      <c r="D915" s="11" t="s">
        <v>1503</v>
      </c>
      <c r="E915" s="11" t="s">
        <v>516</v>
      </c>
      <c r="F915" s="12" t="s">
        <v>1619</v>
      </c>
      <c r="G915" s="1"/>
      <c r="H915" s="1"/>
      <c r="I915" s="1"/>
      <c r="J915" s="1"/>
    </row>
    <row r="916" spans="1:10" ht="18" customHeight="1">
      <c r="A916" s="1">
        <v>748</v>
      </c>
      <c r="B916" s="11" t="s">
        <v>1569</v>
      </c>
      <c r="C916" s="11" t="s">
        <v>1570</v>
      </c>
      <c r="D916" s="11" t="s">
        <v>1503</v>
      </c>
      <c r="E916" s="11" t="s">
        <v>516</v>
      </c>
      <c r="F916" s="12" t="s">
        <v>1619</v>
      </c>
      <c r="G916" s="1"/>
      <c r="H916" s="1"/>
      <c r="I916" s="1"/>
      <c r="J916" s="1"/>
    </row>
    <row r="917" spans="1:10" ht="18" customHeight="1">
      <c r="A917" s="1">
        <v>749</v>
      </c>
      <c r="B917" s="11" t="s">
        <v>1571</v>
      </c>
      <c r="C917" s="11" t="s">
        <v>1572</v>
      </c>
      <c r="D917" s="11" t="s">
        <v>1503</v>
      </c>
      <c r="E917" s="11" t="s">
        <v>516</v>
      </c>
      <c r="F917" s="12" t="s">
        <v>1619</v>
      </c>
      <c r="G917" s="1"/>
      <c r="H917" s="1"/>
      <c r="I917" s="1"/>
      <c r="J917" s="1"/>
    </row>
    <row r="918" spans="1:10" ht="18" customHeight="1">
      <c r="A918" s="1">
        <v>750</v>
      </c>
      <c r="B918" s="11" t="s">
        <v>1573</v>
      </c>
      <c r="C918" s="11" t="s">
        <v>1574</v>
      </c>
      <c r="D918" s="11" t="s">
        <v>1503</v>
      </c>
      <c r="E918" s="11" t="s">
        <v>516</v>
      </c>
      <c r="F918" s="12" t="s">
        <v>1619</v>
      </c>
      <c r="G918" s="1"/>
      <c r="H918" s="1"/>
      <c r="I918" s="1"/>
      <c r="J918" s="1"/>
    </row>
    <row r="919" spans="1:10" ht="18" customHeight="1">
      <c r="A919" s="1">
        <v>751</v>
      </c>
      <c r="B919" s="11" t="s">
        <v>1575</v>
      </c>
      <c r="C919" s="11" t="s">
        <v>1576</v>
      </c>
      <c r="D919" s="11" t="s">
        <v>1503</v>
      </c>
      <c r="E919" s="11" t="s">
        <v>518</v>
      </c>
      <c r="F919" s="12" t="s">
        <v>1619</v>
      </c>
      <c r="G919" s="1"/>
      <c r="H919" s="1"/>
      <c r="I919" s="1"/>
      <c r="J919" s="1"/>
    </row>
    <row r="920" spans="1:10" ht="18" customHeight="1">
      <c r="A920" s="1">
        <v>752</v>
      </c>
      <c r="B920" s="11" t="s">
        <v>1577</v>
      </c>
      <c r="C920" s="11" t="s">
        <v>1578</v>
      </c>
      <c r="D920" s="11" t="s">
        <v>1503</v>
      </c>
      <c r="E920" s="11" t="s">
        <v>518</v>
      </c>
      <c r="F920" s="12" t="s">
        <v>1619</v>
      </c>
      <c r="G920" s="1"/>
      <c r="H920" s="1"/>
      <c r="I920" s="1"/>
      <c r="J920" s="1"/>
    </row>
    <row r="921" spans="1:10" ht="18" customHeight="1">
      <c r="A921" s="1">
        <v>753</v>
      </c>
      <c r="B921" s="11" t="s">
        <v>1579</v>
      </c>
      <c r="C921" s="11" t="s">
        <v>1580</v>
      </c>
      <c r="D921" s="11" t="s">
        <v>1503</v>
      </c>
      <c r="E921" s="11" t="s">
        <v>518</v>
      </c>
      <c r="F921" s="12" t="s">
        <v>1619</v>
      </c>
      <c r="G921" s="1"/>
      <c r="H921" s="1"/>
      <c r="I921" s="1"/>
      <c r="J921" s="1"/>
    </row>
    <row r="922" spans="1:10" ht="18" customHeight="1">
      <c r="A922" s="1">
        <v>754</v>
      </c>
      <c r="B922" s="11" t="s">
        <v>1581</v>
      </c>
      <c r="C922" s="11" t="s">
        <v>1582</v>
      </c>
      <c r="D922" s="11" t="s">
        <v>1503</v>
      </c>
      <c r="E922" s="11" t="s">
        <v>518</v>
      </c>
      <c r="F922" s="12" t="s">
        <v>1619</v>
      </c>
      <c r="G922" s="1"/>
      <c r="H922" s="1"/>
      <c r="I922" s="1"/>
      <c r="J922" s="1"/>
    </row>
    <row r="923" spans="1:10" ht="18" customHeight="1">
      <c r="A923" s="1">
        <v>755</v>
      </c>
      <c r="B923" s="11" t="s">
        <v>1583</v>
      </c>
      <c r="C923" s="11" t="s">
        <v>1584</v>
      </c>
      <c r="D923" s="11" t="s">
        <v>1503</v>
      </c>
      <c r="E923" s="11" t="s">
        <v>518</v>
      </c>
      <c r="F923" s="12" t="s">
        <v>1619</v>
      </c>
      <c r="G923" s="1"/>
      <c r="H923" s="1"/>
      <c r="I923" s="1"/>
      <c r="J923" s="1"/>
    </row>
    <row r="924" spans="1:10" ht="18" customHeight="1">
      <c r="A924" s="1">
        <v>756</v>
      </c>
      <c r="B924" s="11" t="s">
        <v>1585</v>
      </c>
      <c r="C924" s="11" t="s">
        <v>1586</v>
      </c>
      <c r="D924" s="11" t="s">
        <v>1503</v>
      </c>
      <c r="E924" s="11" t="s">
        <v>518</v>
      </c>
      <c r="F924" s="12" t="s">
        <v>1619</v>
      </c>
      <c r="G924" s="1"/>
      <c r="H924" s="1"/>
      <c r="I924" s="1"/>
      <c r="J924" s="1"/>
    </row>
    <row r="925" spans="1:10" ht="18" customHeight="1">
      <c r="A925" s="1">
        <v>757</v>
      </c>
      <c r="B925" s="11" t="s">
        <v>1587</v>
      </c>
      <c r="C925" s="11" t="s">
        <v>1588</v>
      </c>
      <c r="D925" s="11" t="s">
        <v>1503</v>
      </c>
      <c r="E925" s="11" t="s">
        <v>527</v>
      </c>
      <c r="F925" s="12" t="s">
        <v>1619</v>
      </c>
      <c r="G925" s="1"/>
      <c r="H925" s="1"/>
      <c r="I925" s="1"/>
      <c r="J925" s="1"/>
    </row>
    <row r="926" spans="1:10" ht="18" customHeight="1">
      <c r="A926" s="1">
        <v>758</v>
      </c>
      <c r="B926" s="11" t="s">
        <v>1589</v>
      </c>
      <c r="C926" s="11" t="s">
        <v>1590</v>
      </c>
      <c r="D926" s="11" t="s">
        <v>1503</v>
      </c>
      <c r="E926" s="11" t="s">
        <v>527</v>
      </c>
      <c r="F926" s="12" t="s">
        <v>1619</v>
      </c>
      <c r="G926" s="1"/>
      <c r="H926" s="1"/>
      <c r="I926" s="1"/>
      <c r="J926" s="1"/>
    </row>
    <row r="927" spans="1:10" ht="18" customHeight="1">
      <c r="A927" s="1">
        <v>759</v>
      </c>
      <c r="B927" s="11" t="s">
        <v>1591</v>
      </c>
      <c r="C927" s="11" t="s">
        <v>1592</v>
      </c>
      <c r="D927" s="11" t="s">
        <v>1503</v>
      </c>
      <c r="E927" s="11" t="s">
        <v>527</v>
      </c>
      <c r="F927" s="12" t="s">
        <v>1619</v>
      </c>
      <c r="G927" s="1"/>
      <c r="H927" s="1"/>
      <c r="I927" s="1"/>
      <c r="J927" s="1"/>
    </row>
    <row r="928" spans="1:10" ht="18" customHeight="1">
      <c r="A928" s="1">
        <v>760</v>
      </c>
      <c r="B928" s="11" t="s">
        <v>1593</v>
      </c>
      <c r="C928" s="11" t="s">
        <v>1594</v>
      </c>
      <c r="D928" s="11" t="s">
        <v>1503</v>
      </c>
      <c r="E928" s="11" t="s">
        <v>527</v>
      </c>
      <c r="F928" s="12" t="s">
        <v>1619</v>
      </c>
      <c r="G928" s="1"/>
      <c r="H928" s="1"/>
      <c r="I928" s="1"/>
      <c r="J928" s="1"/>
    </row>
    <row r="929" spans="1:10" ht="18" customHeight="1">
      <c r="A929" s="1">
        <v>761</v>
      </c>
      <c r="B929" s="11" t="s">
        <v>1595</v>
      </c>
      <c r="C929" s="11" t="s">
        <v>1596</v>
      </c>
      <c r="D929" s="11" t="s">
        <v>1503</v>
      </c>
      <c r="E929" s="11" t="s">
        <v>527</v>
      </c>
      <c r="F929" s="12" t="s">
        <v>1619</v>
      </c>
      <c r="G929" s="1"/>
      <c r="H929" s="1"/>
      <c r="I929" s="1"/>
      <c r="J929" s="1"/>
    </row>
    <row r="930" spans="1:10" ht="18" customHeight="1">
      <c r="A930" s="1">
        <v>762</v>
      </c>
      <c r="B930" s="11" t="s">
        <v>1597</v>
      </c>
      <c r="C930" s="11" t="s">
        <v>1598</v>
      </c>
      <c r="D930" s="11" t="s">
        <v>1503</v>
      </c>
      <c r="E930" s="11" t="s">
        <v>527</v>
      </c>
      <c r="F930" s="12" t="s">
        <v>1619</v>
      </c>
      <c r="G930" s="1"/>
      <c r="H930" s="1"/>
      <c r="I930" s="1"/>
      <c r="J930" s="1"/>
    </row>
    <row r="931" spans="1:10" ht="18" customHeight="1">
      <c r="A931" s="1">
        <v>763</v>
      </c>
      <c r="B931" s="11" t="s">
        <v>1599</v>
      </c>
      <c r="C931" s="11" t="s">
        <v>1600</v>
      </c>
      <c r="D931" s="11" t="s">
        <v>1503</v>
      </c>
      <c r="E931" s="11" t="s">
        <v>528</v>
      </c>
      <c r="F931" s="12" t="s">
        <v>1619</v>
      </c>
      <c r="G931" s="1"/>
      <c r="H931" s="1"/>
      <c r="I931" s="1"/>
      <c r="J931" s="1"/>
    </row>
    <row r="932" spans="1:10" ht="18" customHeight="1">
      <c r="A932" s="1">
        <v>764</v>
      </c>
      <c r="B932" s="11" t="s">
        <v>1601</v>
      </c>
      <c r="C932" s="11" t="s">
        <v>1602</v>
      </c>
      <c r="D932" s="11" t="s">
        <v>1503</v>
      </c>
      <c r="E932" s="11" t="s">
        <v>528</v>
      </c>
      <c r="F932" s="12" t="s">
        <v>1619</v>
      </c>
      <c r="G932" s="1"/>
      <c r="H932" s="1"/>
      <c r="I932" s="1"/>
      <c r="J932" s="1"/>
    </row>
    <row r="933" spans="1:10" ht="18" customHeight="1">
      <c r="A933" s="1">
        <v>765</v>
      </c>
      <c r="B933" s="11" t="s">
        <v>1603</v>
      </c>
      <c r="C933" s="11" t="s">
        <v>1604</v>
      </c>
      <c r="D933" s="11" t="s">
        <v>1503</v>
      </c>
      <c r="E933" s="11" t="s">
        <v>528</v>
      </c>
      <c r="F933" s="12" t="s">
        <v>1619</v>
      </c>
      <c r="G933" s="1"/>
      <c r="H933" s="1"/>
      <c r="I933" s="1"/>
      <c r="J933" s="1"/>
    </row>
    <row r="934" spans="1:10" ht="18" customHeight="1">
      <c r="A934" s="1">
        <v>766</v>
      </c>
      <c r="B934" s="11" t="s">
        <v>1605</v>
      </c>
      <c r="C934" s="11" t="s">
        <v>1606</v>
      </c>
      <c r="D934" s="11" t="s">
        <v>1503</v>
      </c>
      <c r="E934" s="11" t="s">
        <v>528</v>
      </c>
      <c r="F934" s="12" t="s">
        <v>1619</v>
      </c>
      <c r="G934" s="1"/>
      <c r="H934" s="1"/>
      <c r="I934" s="1"/>
      <c r="J934" s="1"/>
    </row>
    <row r="935" spans="1:10" ht="18" customHeight="1">
      <c r="A935" s="1">
        <v>767</v>
      </c>
      <c r="B935" s="11" t="s">
        <v>1607</v>
      </c>
      <c r="C935" s="11" t="s">
        <v>1608</v>
      </c>
      <c r="D935" s="11" t="s">
        <v>1503</v>
      </c>
      <c r="E935" s="11" t="s">
        <v>528</v>
      </c>
      <c r="F935" s="12" t="s">
        <v>1619</v>
      </c>
      <c r="G935" s="1"/>
      <c r="H935" s="1"/>
      <c r="I935" s="1"/>
      <c r="J935" s="1"/>
    </row>
    <row r="936" spans="1:10" ht="18" customHeight="1">
      <c r="A936" s="1">
        <v>768</v>
      </c>
      <c r="B936" s="11" t="s">
        <v>1609</v>
      </c>
      <c r="C936" s="11" t="s">
        <v>1610</v>
      </c>
      <c r="D936" s="11" t="s">
        <v>1503</v>
      </c>
      <c r="E936" s="11" t="s">
        <v>528</v>
      </c>
      <c r="F936" s="12" t="s">
        <v>1619</v>
      </c>
      <c r="G936" s="1"/>
      <c r="H936" s="1"/>
      <c r="I936" s="1"/>
      <c r="J936" s="1"/>
    </row>
    <row r="937" spans="1:10" ht="18" customHeight="1">
      <c r="A937" s="1">
        <v>769</v>
      </c>
      <c r="B937" s="11" t="s">
        <v>1611</v>
      </c>
      <c r="C937" s="11" t="s">
        <v>1612</v>
      </c>
      <c r="D937" s="11" t="s">
        <v>1503</v>
      </c>
      <c r="E937" s="11" t="s">
        <v>549</v>
      </c>
      <c r="F937" s="12" t="s">
        <v>1619</v>
      </c>
      <c r="G937" s="1"/>
      <c r="H937" s="1"/>
      <c r="I937" s="1"/>
      <c r="J937" s="1"/>
    </row>
    <row r="938" spans="1:10" ht="18" customHeight="1">
      <c r="A938" s="1">
        <v>770</v>
      </c>
      <c r="B938" s="11" t="s">
        <v>1613</v>
      </c>
      <c r="C938" s="11" t="s">
        <v>1614</v>
      </c>
      <c r="D938" s="11" t="s">
        <v>1503</v>
      </c>
      <c r="E938" s="11" t="s">
        <v>549</v>
      </c>
      <c r="F938" s="12" t="s">
        <v>1619</v>
      </c>
      <c r="G938" s="1"/>
      <c r="H938" s="1"/>
      <c r="I938" s="1"/>
      <c r="J938" s="1"/>
    </row>
    <row r="939" spans="1:10" ht="18" customHeight="1">
      <c r="A939" s="1">
        <v>771</v>
      </c>
      <c r="B939" s="11" t="s">
        <v>1615</v>
      </c>
      <c r="C939" s="11" t="s">
        <v>1616</v>
      </c>
      <c r="D939" s="11" t="s">
        <v>1503</v>
      </c>
      <c r="E939" s="11" t="s">
        <v>549</v>
      </c>
      <c r="F939" s="12" t="s">
        <v>1619</v>
      </c>
      <c r="G939" s="1"/>
      <c r="H939" s="1"/>
      <c r="I939" s="1"/>
      <c r="J939" s="1"/>
    </row>
    <row r="940" spans="1:10" ht="18" customHeight="1">
      <c r="A940" s="1">
        <v>772</v>
      </c>
      <c r="B940" s="11" t="s">
        <v>1617</v>
      </c>
      <c r="C940" s="11" t="s">
        <v>1618</v>
      </c>
      <c r="D940" s="11" t="s">
        <v>1503</v>
      </c>
      <c r="E940" s="11" t="s">
        <v>549</v>
      </c>
      <c r="F940" s="12" t="s">
        <v>1619</v>
      </c>
      <c r="G940" s="1"/>
      <c r="H940" s="1"/>
      <c r="I940" s="1"/>
      <c r="J940" s="1"/>
    </row>
    <row r="941" spans="1:10" ht="18" customHeight="1">
      <c r="A941" s="1">
        <v>773</v>
      </c>
      <c r="B941" s="11" t="s">
        <v>1620</v>
      </c>
      <c r="C941" s="11" t="s">
        <v>1621</v>
      </c>
      <c r="D941" s="11" t="s">
        <v>1503</v>
      </c>
      <c r="E941" s="11" t="s">
        <v>549</v>
      </c>
      <c r="F941" s="12" t="s">
        <v>1619</v>
      </c>
      <c r="G941" s="1"/>
      <c r="H941" s="1"/>
      <c r="I941" s="1"/>
      <c r="J941" s="1"/>
    </row>
    <row r="942" spans="1:10" ht="18" customHeight="1">
      <c r="A942" s="1">
        <v>774</v>
      </c>
      <c r="B942" s="11" t="s">
        <v>1622</v>
      </c>
      <c r="C942" s="11" t="s">
        <v>1623</v>
      </c>
      <c r="D942" s="11" t="s">
        <v>1503</v>
      </c>
      <c r="E942" s="11" t="s">
        <v>549</v>
      </c>
      <c r="F942" s="12" t="s">
        <v>1619</v>
      </c>
      <c r="G942" s="1"/>
      <c r="H942" s="1"/>
      <c r="I942" s="1"/>
      <c r="J942" s="1"/>
    </row>
    <row r="943" spans="1:10" ht="18" customHeight="1">
      <c r="A943" s="1">
        <v>775</v>
      </c>
      <c r="B943" s="11" t="s">
        <v>1624</v>
      </c>
      <c r="C943" s="11" t="s">
        <v>1625</v>
      </c>
      <c r="D943" s="11" t="s">
        <v>1503</v>
      </c>
      <c r="E943" s="11" t="s">
        <v>550</v>
      </c>
      <c r="F943" s="12" t="s">
        <v>1619</v>
      </c>
      <c r="G943" s="1"/>
      <c r="H943" s="1"/>
      <c r="I943" s="1"/>
      <c r="J943" s="1"/>
    </row>
    <row r="944" spans="1:10" ht="18" customHeight="1">
      <c r="A944" s="1">
        <v>776</v>
      </c>
      <c r="B944" s="11" t="s">
        <v>1626</v>
      </c>
      <c r="C944" s="11" t="s">
        <v>1358</v>
      </c>
      <c r="D944" s="11" t="s">
        <v>1503</v>
      </c>
      <c r="E944" s="11" t="s">
        <v>550</v>
      </c>
      <c r="F944" s="12" t="s">
        <v>1619</v>
      </c>
      <c r="G944" s="1"/>
      <c r="H944" s="1"/>
      <c r="I944" s="1"/>
      <c r="J944" s="1"/>
    </row>
    <row r="945" spans="1:10" ht="18" customHeight="1">
      <c r="A945" s="1">
        <v>777</v>
      </c>
      <c r="B945" s="11" t="s">
        <v>1627</v>
      </c>
      <c r="C945" s="11" t="s">
        <v>1628</v>
      </c>
      <c r="D945" s="11" t="s">
        <v>1503</v>
      </c>
      <c r="E945" s="11" t="s">
        <v>550</v>
      </c>
      <c r="F945" s="12" t="s">
        <v>1619</v>
      </c>
      <c r="G945" s="1"/>
      <c r="H945" s="1"/>
      <c r="I945" s="1"/>
      <c r="J945" s="1"/>
    </row>
    <row r="946" spans="1:10" ht="18" customHeight="1">
      <c r="A946" s="1">
        <v>778</v>
      </c>
      <c r="B946" s="11" t="s">
        <v>1629</v>
      </c>
      <c r="C946" s="11" t="s">
        <v>1630</v>
      </c>
      <c r="D946" s="11" t="s">
        <v>1503</v>
      </c>
      <c r="E946" s="11" t="s">
        <v>550</v>
      </c>
      <c r="F946" s="12" t="s">
        <v>1619</v>
      </c>
      <c r="G946" s="1"/>
      <c r="H946" s="1"/>
      <c r="I946" s="1"/>
      <c r="J946" s="1"/>
    </row>
    <row r="947" spans="1:10" ht="18" customHeight="1">
      <c r="A947" s="1">
        <v>779</v>
      </c>
      <c r="B947" s="11" t="s">
        <v>1631</v>
      </c>
      <c r="C947" s="11" t="s">
        <v>1632</v>
      </c>
      <c r="D947" s="11" t="s">
        <v>1503</v>
      </c>
      <c r="E947" s="11" t="s">
        <v>550</v>
      </c>
      <c r="F947" s="12" t="s">
        <v>1619</v>
      </c>
      <c r="G947" s="1"/>
      <c r="H947" s="1"/>
      <c r="I947" s="1"/>
      <c r="J947" s="1"/>
    </row>
    <row r="948" spans="1:10" ht="18" customHeight="1">
      <c r="A948" s="1">
        <v>780</v>
      </c>
      <c r="B948" s="11" t="s">
        <v>1633</v>
      </c>
      <c r="C948" s="11" t="s">
        <v>1634</v>
      </c>
      <c r="D948" s="11" t="s">
        <v>1503</v>
      </c>
      <c r="E948" s="11" t="s">
        <v>550</v>
      </c>
      <c r="F948" s="12" t="s">
        <v>1619</v>
      </c>
      <c r="G948" s="1"/>
      <c r="H948" s="1"/>
      <c r="I948" s="1"/>
      <c r="J948" s="1"/>
    </row>
    <row r="949" spans="1:10" ht="18" customHeight="1">
      <c r="A949" s="1">
        <v>781</v>
      </c>
      <c r="B949" s="11" t="s">
        <v>1635</v>
      </c>
      <c r="C949" s="11" t="s">
        <v>1636</v>
      </c>
      <c r="D949" s="11" t="s">
        <v>1503</v>
      </c>
      <c r="E949" s="11" t="s">
        <v>551</v>
      </c>
      <c r="F949" s="12" t="s">
        <v>1619</v>
      </c>
      <c r="G949" s="1"/>
      <c r="H949" s="1"/>
      <c r="I949" s="1"/>
      <c r="J949" s="1"/>
    </row>
    <row r="950" spans="1:10" ht="18" customHeight="1">
      <c r="A950" s="18"/>
      <c r="B950" s="50"/>
      <c r="C950" s="50"/>
      <c r="D950" s="51"/>
      <c r="E950" s="51"/>
      <c r="F950" s="18"/>
      <c r="G950" s="18"/>
      <c r="H950" s="18"/>
      <c r="I950" s="18"/>
      <c r="J950" s="18"/>
    </row>
    <row r="951" spans="1:10" ht="18" customHeight="1">
      <c r="A951" s="18"/>
      <c r="B951" s="50"/>
      <c r="C951" s="50"/>
      <c r="D951" s="51"/>
      <c r="F951" s="18"/>
      <c r="G951" s="51" t="s">
        <v>6944</v>
      </c>
      <c r="H951" s="18"/>
      <c r="I951" s="18"/>
      <c r="J951" s="18"/>
    </row>
    <row r="952" spans="1:10" ht="18" customHeight="1">
      <c r="A952" s="18"/>
      <c r="B952" s="50"/>
      <c r="C952" s="50"/>
      <c r="D952" s="51"/>
      <c r="E952" s="51"/>
      <c r="F952" s="18"/>
      <c r="G952" s="18" t="s">
        <v>6945</v>
      </c>
      <c r="I952" s="18"/>
      <c r="J952" s="18"/>
    </row>
    <row r="953" spans="1:10" ht="18" customHeight="1">
      <c r="A953" s="18"/>
      <c r="B953" s="50"/>
      <c r="C953" s="50"/>
      <c r="D953" s="51"/>
      <c r="E953" s="51"/>
      <c r="F953" s="18"/>
      <c r="G953" s="18"/>
      <c r="H953" s="18"/>
      <c r="I953" s="18"/>
      <c r="J953" s="18"/>
    </row>
    <row r="954" spans="1:10">
      <c r="A954" s="52" t="s">
        <v>6938</v>
      </c>
      <c r="B954" s="52"/>
      <c r="C954" s="52"/>
      <c r="D954" s="52"/>
      <c r="E954" s="52"/>
      <c r="F954" s="52"/>
      <c r="G954" s="52"/>
      <c r="H954" s="52"/>
      <c r="I954" s="52"/>
      <c r="J954" s="52"/>
    </row>
    <row r="955" spans="1:10">
      <c r="A955" s="52" t="s">
        <v>6929</v>
      </c>
      <c r="B955" s="52"/>
      <c r="C955" s="52"/>
      <c r="D955" s="52"/>
      <c r="E955" s="52"/>
      <c r="F955" s="52"/>
      <c r="G955" s="52"/>
      <c r="H955" s="52"/>
      <c r="I955" s="52"/>
      <c r="J955" s="52"/>
    </row>
    <row r="956" spans="1:10">
      <c r="A956" t="s">
        <v>6939</v>
      </c>
      <c r="C956" t="str">
        <f>F959</f>
        <v>Drs. Mulyadi S.K., M.Pd.</v>
      </c>
    </row>
    <row r="958" spans="1:10" ht="18" customHeight="1">
      <c r="A958" s="5" t="s">
        <v>0</v>
      </c>
      <c r="B958" s="10" t="s">
        <v>1</v>
      </c>
      <c r="C958" s="10" t="s">
        <v>2</v>
      </c>
      <c r="D958" s="12" t="s">
        <v>3</v>
      </c>
      <c r="E958" s="10" t="s">
        <v>29</v>
      </c>
      <c r="F958" s="10" t="s">
        <v>30</v>
      </c>
      <c r="G958" s="49" t="s">
        <v>6940</v>
      </c>
      <c r="H958" s="49" t="s">
        <v>6941</v>
      </c>
      <c r="I958" s="49" t="s">
        <v>6942</v>
      </c>
      <c r="J958" s="28" t="s">
        <v>6943</v>
      </c>
    </row>
    <row r="959" spans="1:10" ht="18" customHeight="1">
      <c r="A959" s="1">
        <v>1202</v>
      </c>
      <c r="B959" s="11" t="s">
        <v>2494</v>
      </c>
      <c r="C959" s="11" t="s">
        <v>2495</v>
      </c>
      <c r="D959" s="11" t="s">
        <v>2409</v>
      </c>
      <c r="E959" s="13" t="s">
        <v>2506</v>
      </c>
      <c r="F959" s="12" t="s">
        <v>2507</v>
      </c>
      <c r="G959" s="1"/>
      <c r="H959" s="1"/>
      <c r="I959" s="1"/>
      <c r="J959" s="1"/>
    </row>
    <row r="960" spans="1:10" ht="18" customHeight="1">
      <c r="A960" s="1">
        <v>1203</v>
      </c>
      <c r="B960" s="11" t="s">
        <v>2496</v>
      </c>
      <c r="C960" s="11" t="s">
        <v>2497</v>
      </c>
      <c r="D960" s="11" t="s">
        <v>2409</v>
      </c>
      <c r="E960" s="13" t="s">
        <v>2506</v>
      </c>
      <c r="F960" s="12" t="s">
        <v>2507</v>
      </c>
      <c r="G960" s="1"/>
      <c r="H960" s="1"/>
      <c r="I960" s="1"/>
      <c r="J960" s="1"/>
    </row>
    <row r="961" spans="1:10" ht="18" customHeight="1">
      <c r="A961" s="1">
        <v>1204</v>
      </c>
      <c r="B961" s="11" t="s">
        <v>2498</v>
      </c>
      <c r="C961" s="11" t="s">
        <v>2499</v>
      </c>
      <c r="D961" s="11" t="s">
        <v>2409</v>
      </c>
      <c r="E961" s="13" t="s">
        <v>2506</v>
      </c>
      <c r="F961" s="12" t="s">
        <v>2507</v>
      </c>
      <c r="G961" s="1"/>
      <c r="H961" s="1"/>
      <c r="I961" s="1"/>
      <c r="J961" s="1"/>
    </row>
    <row r="962" spans="1:10" ht="18" customHeight="1">
      <c r="A962" s="1">
        <v>1205</v>
      </c>
      <c r="B962" s="11" t="s">
        <v>2500</v>
      </c>
      <c r="C962" s="11" t="s">
        <v>2501</v>
      </c>
      <c r="D962" s="11" t="s">
        <v>2409</v>
      </c>
      <c r="E962" s="13" t="s">
        <v>2506</v>
      </c>
      <c r="F962" s="12" t="s">
        <v>2507</v>
      </c>
      <c r="G962" s="1"/>
      <c r="H962" s="1"/>
      <c r="I962" s="1"/>
      <c r="J962" s="1"/>
    </row>
    <row r="963" spans="1:10" ht="18" customHeight="1">
      <c r="A963" s="1">
        <v>1206</v>
      </c>
      <c r="B963" s="11" t="s">
        <v>2502</v>
      </c>
      <c r="C963" s="11" t="s">
        <v>2503</v>
      </c>
      <c r="D963" s="11" t="s">
        <v>2409</v>
      </c>
      <c r="E963" s="13" t="s">
        <v>2506</v>
      </c>
      <c r="F963" s="12" t="s">
        <v>2507</v>
      </c>
      <c r="G963" s="1"/>
      <c r="H963" s="1"/>
      <c r="I963" s="1"/>
      <c r="J963" s="1"/>
    </row>
    <row r="964" spans="1:10" ht="18" customHeight="1">
      <c r="A964" s="1">
        <v>1207</v>
      </c>
      <c r="B964" s="11" t="s">
        <v>2504</v>
      </c>
      <c r="C964" s="11" t="s">
        <v>2505</v>
      </c>
      <c r="D964" s="11" t="s">
        <v>2409</v>
      </c>
      <c r="E964" s="13" t="s">
        <v>2506</v>
      </c>
      <c r="F964" s="12" t="s">
        <v>2507</v>
      </c>
      <c r="G964" s="1"/>
      <c r="H964" s="1"/>
      <c r="I964" s="1"/>
      <c r="J964" s="1"/>
    </row>
    <row r="965" spans="1:10" ht="18" customHeight="1">
      <c r="A965" s="1">
        <v>1208</v>
      </c>
      <c r="B965" s="11" t="s">
        <v>2508</v>
      </c>
      <c r="C965" s="11" t="s">
        <v>2509</v>
      </c>
      <c r="D965" s="11" t="s">
        <v>2409</v>
      </c>
      <c r="E965" s="13" t="s">
        <v>2506</v>
      </c>
      <c r="F965" s="12" t="s">
        <v>2507</v>
      </c>
      <c r="G965" s="1"/>
      <c r="H965" s="1"/>
      <c r="I965" s="1"/>
      <c r="J965" s="1"/>
    </row>
    <row r="966" spans="1:10" ht="18" customHeight="1">
      <c r="A966" s="1">
        <v>1209</v>
      </c>
      <c r="B966" s="11" t="s">
        <v>2510</v>
      </c>
      <c r="C966" s="11" t="s">
        <v>2511</v>
      </c>
      <c r="D966" s="11" t="s">
        <v>2409</v>
      </c>
      <c r="E966" s="13" t="s">
        <v>2506</v>
      </c>
      <c r="F966" s="12" t="s">
        <v>2507</v>
      </c>
      <c r="G966" s="1"/>
      <c r="H966" s="1"/>
      <c r="I966" s="1"/>
      <c r="J966" s="1"/>
    </row>
    <row r="967" spans="1:10" ht="18" customHeight="1">
      <c r="A967" s="1">
        <v>1210</v>
      </c>
      <c r="B967" s="11" t="s">
        <v>2512</v>
      </c>
      <c r="C967" s="11" t="s">
        <v>2513</v>
      </c>
      <c r="D967" s="11" t="s">
        <v>2409</v>
      </c>
      <c r="E967" s="13" t="s">
        <v>2506</v>
      </c>
      <c r="F967" s="12" t="s">
        <v>2507</v>
      </c>
      <c r="G967" s="1"/>
      <c r="H967" s="1"/>
      <c r="I967" s="1"/>
      <c r="J967" s="1"/>
    </row>
    <row r="968" spans="1:10" ht="18" customHeight="1">
      <c r="A968" s="1">
        <v>1211</v>
      </c>
      <c r="B968" s="11" t="s">
        <v>2514</v>
      </c>
      <c r="C968" s="11" t="s">
        <v>2515</v>
      </c>
      <c r="D968" s="11" t="s">
        <v>2409</v>
      </c>
      <c r="E968" s="13" t="s">
        <v>2506</v>
      </c>
      <c r="F968" s="12" t="s">
        <v>2507</v>
      </c>
      <c r="G968" s="1"/>
      <c r="H968" s="1"/>
      <c r="I968" s="1"/>
      <c r="J968" s="1"/>
    </row>
    <row r="969" spans="1:10" ht="18" customHeight="1">
      <c r="A969" s="1">
        <v>1212</v>
      </c>
      <c r="B969" s="11" t="s">
        <v>2516</v>
      </c>
      <c r="C969" s="11" t="s">
        <v>2517</v>
      </c>
      <c r="D969" s="11" t="s">
        <v>2409</v>
      </c>
      <c r="E969" s="13" t="s">
        <v>2520</v>
      </c>
      <c r="F969" s="12" t="s">
        <v>2507</v>
      </c>
      <c r="G969" s="1"/>
      <c r="H969" s="1"/>
      <c r="I969" s="1"/>
      <c r="J969" s="1"/>
    </row>
    <row r="970" spans="1:10" ht="18" customHeight="1">
      <c r="A970" s="1">
        <v>1213</v>
      </c>
      <c r="B970" s="11" t="s">
        <v>2518</v>
      </c>
      <c r="C970" s="11" t="s">
        <v>2519</v>
      </c>
      <c r="D970" s="11" t="s">
        <v>2409</v>
      </c>
      <c r="E970" s="13" t="s">
        <v>2520</v>
      </c>
      <c r="F970" s="12" t="s">
        <v>2507</v>
      </c>
      <c r="G970" s="1"/>
      <c r="H970" s="1"/>
      <c r="I970" s="1"/>
      <c r="J970" s="1"/>
    </row>
    <row r="971" spans="1:10" ht="18" customHeight="1">
      <c r="A971" s="1">
        <v>1214</v>
      </c>
      <c r="B971" s="11" t="s">
        <v>2521</v>
      </c>
      <c r="C971" s="11" t="s">
        <v>2522</v>
      </c>
      <c r="D971" s="11" t="s">
        <v>2409</v>
      </c>
      <c r="E971" s="13" t="s">
        <v>2520</v>
      </c>
      <c r="F971" s="12" t="s">
        <v>2507</v>
      </c>
      <c r="G971" s="1"/>
      <c r="H971" s="1"/>
      <c r="I971" s="1"/>
      <c r="J971" s="1"/>
    </row>
    <row r="972" spans="1:10" ht="18" customHeight="1">
      <c r="A972" s="1">
        <v>1215</v>
      </c>
      <c r="B972" s="11" t="s">
        <v>2523</v>
      </c>
      <c r="C972" s="11" t="s">
        <v>2524</v>
      </c>
      <c r="D972" s="11" t="s">
        <v>2409</v>
      </c>
      <c r="E972" s="13" t="s">
        <v>2520</v>
      </c>
      <c r="F972" s="12" t="s">
        <v>2507</v>
      </c>
      <c r="G972" s="1"/>
      <c r="H972" s="1"/>
      <c r="I972" s="1"/>
      <c r="J972" s="1"/>
    </row>
    <row r="973" spans="1:10" ht="18" customHeight="1">
      <c r="A973" s="1">
        <v>1216</v>
      </c>
      <c r="B973" s="11" t="s">
        <v>2525</v>
      </c>
      <c r="C973" s="11" t="s">
        <v>2526</v>
      </c>
      <c r="D973" s="11" t="s">
        <v>2409</v>
      </c>
      <c r="E973" s="13" t="s">
        <v>2520</v>
      </c>
      <c r="F973" s="12" t="s">
        <v>2507</v>
      </c>
      <c r="G973" s="1"/>
      <c r="H973" s="1"/>
      <c r="I973" s="1"/>
      <c r="J973" s="1"/>
    </row>
    <row r="974" spans="1:10" ht="18" customHeight="1">
      <c r="A974" s="1">
        <v>1217</v>
      </c>
      <c r="B974" s="11" t="s">
        <v>2527</v>
      </c>
      <c r="C974" s="11" t="s">
        <v>2528</v>
      </c>
      <c r="D974" s="11" t="s">
        <v>2409</v>
      </c>
      <c r="E974" s="13" t="s">
        <v>2520</v>
      </c>
      <c r="F974" s="12" t="s">
        <v>2507</v>
      </c>
      <c r="G974" s="1"/>
      <c r="H974" s="1"/>
      <c r="I974" s="1"/>
      <c r="J974" s="1"/>
    </row>
    <row r="975" spans="1:10" ht="18" customHeight="1">
      <c r="A975" s="1">
        <v>1218</v>
      </c>
      <c r="B975" s="11" t="s">
        <v>2529</v>
      </c>
      <c r="C975" s="11" t="s">
        <v>2530</v>
      </c>
      <c r="D975" s="11" t="s">
        <v>2409</v>
      </c>
      <c r="E975" s="13" t="s">
        <v>2520</v>
      </c>
      <c r="F975" s="12" t="s">
        <v>2507</v>
      </c>
      <c r="G975" s="1"/>
      <c r="H975" s="1"/>
      <c r="I975" s="1"/>
      <c r="J975" s="1"/>
    </row>
    <row r="976" spans="1:10" ht="18" customHeight="1">
      <c r="A976" s="1">
        <v>1219</v>
      </c>
      <c r="B976" s="11" t="s">
        <v>2531</v>
      </c>
      <c r="C976" s="11" t="s">
        <v>2532</v>
      </c>
      <c r="D976" s="11" t="s">
        <v>2409</v>
      </c>
      <c r="E976" s="13" t="s">
        <v>2520</v>
      </c>
      <c r="F976" s="12" t="s">
        <v>2507</v>
      </c>
      <c r="G976" s="1"/>
      <c r="H976" s="1"/>
      <c r="I976" s="1"/>
      <c r="J976" s="1"/>
    </row>
    <row r="977" spans="1:10" ht="18" customHeight="1">
      <c r="A977" s="1">
        <v>1220</v>
      </c>
      <c r="B977" s="11" t="s">
        <v>2533</v>
      </c>
      <c r="C977" s="11" t="s">
        <v>2534</v>
      </c>
      <c r="D977" s="11" t="s">
        <v>2409</v>
      </c>
      <c r="E977" s="13" t="s">
        <v>2520</v>
      </c>
      <c r="F977" s="12" t="s">
        <v>2507</v>
      </c>
      <c r="G977" s="1"/>
      <c r="H977" s="1"/>
      <c r="I977" s="1"/>
      <c r="J977" s="1"/>
    </row>
    <row r="978" spans="1:10" ht="18" customHeight="1">
      <c r="A978" s="1">
        <v>1221</v>
      </c>
      <c r="B978" s="11" t="s">
        <v>2535</v>
      </c>
      <c r="C978" s="11" t="s">
        <v>2536</v>
      </c>
      <c r="D978" s="11" t="s">
        <v>2409</v>
      </c>
      <c r="E978" s="13" t="s">
        <v>2541</v>
      </c>
      <c r="F978" s="12" t="s">
        <v>2507</v>
      </c>
      <c r="G978" s="1"/>
      <c r="H978" s="1"/>
      <c r="I978" s="1"/>
      <c r="J978" s="1"/>
    </row>
    <row r="979" spans="1:10" ht="18" customHeight="1">
      <c r="A979" s="1">
        <v>1222</v>
      </c>
      <c r="B979" s="11" t="s">
        <v>2537</v>
      </c>
      <c r="C979" s="11" t="s">
        <v>2538</v>
      </c>
      <c r="D979" s="11" t="s">
        <v>2409</v>
      </c>
      <c r="E979" s="13" t="s">
        <v>2541</v>
      </c>
      <c r="F979" s="12" t="s">
        <v>2507</v>
      </c>
      <c r="G979" s="1"/>
      <c r="H979" s="1"/>
      <c r="I979" s="1"/>
      <c r="J979" s="1"/>
    </row>
    <row r="980" spans="1:10" ht="18" customHeight="1">
      <c r="A980" s="1">
        <v>1223</v>
      </c>
      <c r="B980" s="11" t="s">
        <v>2539</v>
      </c>
      <c r="C980" s="11" t="s">
        <v>2540</v>
      </c>
      <c r="D980" s="11" t="s">
        <v>2409</v>
      </c>
      <c r="E980" s="13" t="s">
        <v>2541</v>
      </c>
      <c r="F980" s="12" t="s">
        <v>2507</v>
      </c>
      <c r="G980" s="1"/>
      <c r="H980" s="1"/>
      <c r="I980" s="1"/>
      <c r="J980" s="1"/>
    </row>
    <row r="981" spans="1:10" ht="18" customHeight="1">
      <c r="A981" s="1">
        <v>1224</v>
      </c>
      <c r="B981" s="11" t="s">
        <v>2542</v>
      </c>
      <c r="C981" s="11" t="s">
        <v>2543</v>
      </c>
      <c r="D981" s="11" t="s">
        <v>2409</v>
      </c>
      <c r="E981" s="13" t="s">
        <v>2541</v>
      </c>
      <c r="F981" s="12" t="s">
        <v>2507</v>
      </c>
      <c r="G981" s="1"/>
      <c r="H981" s="1"/>
      <c r="I981" s="1"/>
      <c r="J981" s="1"/>
    </row>
    <row r="982" spans="1:10" ht="18" customHeight="1">
      <c r="A982" s="1">
        <v>1225</v>
      </c>
      <c r="B982" s="11" t="s">
        <v>2544</v>
      </c>
      <c r="C982" s="11" t="s">
        <v>2545</v>
      </c>
      <c r="D982" s="11" t="s">
        <v>2409</v>
      </c>
      <c r="E982" s="13" t="s">
        <v>2541</v>
      </c>
      <c r="F982" s="12" t="s">
        <v>2507</v>
      </c>
      <c r="G982" s="1"/>
      <c r="H982" s="1"/>
      <c r="I982" s="1"/>
      <c r="J982" s="1"/>
    </row>
    <row r="983" spans="1:10" ht="18" customHeight="1">
      <c r="A983" s="1">
        <v>1226</v>
      </c>
      <c r="B983" s="13" t="s">
        <v>2546</v>
      </c>
      <c r="C983" s="13" t="s">
        <v>2547</v>
      </c>
      <c r="D983" s="11" t="s">
        <v>2409</v>
      </c>
      <c r="E983" s="13" t="s">
        <v>2541</v>
      </c>
      <c r="F983" s="12" t="s">
        <v>2507</v>
      </c>
      <c r="G983" s="1"/>
      <c r="H983" s="1"/>
      <c r="I983" s="1"/>
      <c r="J983" s="1"/>
    </row>
    <row r="984" spans="1:10" ht="18" customHeight="1">
      <c r="A984" s="18"/>
      <c r="B984" s="50"/>
      <c r="C984" s="50"/>
      <c r="D984" s="51"/>
      <c r="E984" s="51"/>
      <c r="F984" s="18"/>
      <c r="G984" s="18"/>
      <c r="H984" s="18"/>
      <c r="I984" s="18"/>
      <c r="J984" s="18"/>
    </row>
    <row r="985" spans="1:10" ht="18" customHeight="1">
      <c r="A985" s="18"/>
      <c r="B985" s="50"/>
      <c r="C985" s="50"/>
      <c r="D985" s="51"/>
      <c r="F985" s="18"/>
      <c r="G985" s="51" t="s">
        <v>6944</v>
      </c>
      <c r="H985" s="18"/>
      <c r="I985" s="18"/>
      <c r="J985" s="18"/>
    </row>
    <row r="986" spans="1:10" ht="18" customHeight="1">
      <c r="A986" s="18"/>
      <c r="B986" s="50"/>
      <c r="C986" s="50"/>
      <c r="D986" s="51"/>
      <c r="E986" s="51"/>
      <c r="F986" s="18"/>
      <c r="G986" s="18" t="s">
        <v>6945</v>
      </c>
      <c r="I986" s="18"/>
      <c r="J986" s="18"/>
    </row>
    <row r="987" spans="1:10" ht="18" customHeight="1">
      <c r="A987" s="18"/>
      <c r="B987" s="50"/>
      <c r="C987" s="50"/>
      <c r="D987" s="51"/>
      <c r="E987" s="51"/>
      <c r="F987" s="18"/>
      <c r="G987" s="18"/>
      <c r="H987" s="18"/>
      <c r="I987" s="18"/>
      <c r="J987" s="18"/>
    </row>
    <row r="988" spans="1:10">
      <c r="A988" s="52" t="s">
        <v>6938</v>
      </c>
      <c r="B988" s="52"/>
      <c r="C988" s="52"/>
      <c r="D988" s="52"/>
      <c r="E988" s="52"/>
      <c r="F988" s="52"/>
      <c r="G988" s="52"/>
      <c r="H988" s="52"/>
      <c r="I988" s="52"/>
      <c r="J988" s="52"/>
    </row>
    <row r="989" spans="1:10">
      <c r="A989" s="52" t="s">
        <v>6929</v>
      </c>
      <c r="B989" s="52"/>
      <c r="C989" s="52"/>
      <c r="D989" s="52"/>
      <c r="E989" s="52"/>
      <c r="F989" s="52"/>
      <c r="G989" s="52"/>
      <c r="H989" s="52"/>
      <c r="I989" s="52"/>
      <c r="J989" s="52"/>
    </row>
    <row r="990" spans="1:10">
      <c r="A990" t="s">
        <v>6939</v>
      </c>
      <c r="C990" t="str">
        <f>F993</f>
        <v>Drs. Saring Marsudi, M.Pd.</v>
      </c>
    </row>
    <row r="992" spans="1:10" ht="18" customHeight="1">
      <c r="A992" s="5" t="s">
        <v>0</v>
      </c>
      <c r="B992" s="10" t="s">
        <v>1</v>
      </c>
      <c r="C992" s="10" t="s">
        <v>2</v>
      </c>
      <c r="D992" s="12" t="s">
        <v>3</v>
      </c>
      <c r="E992" s="10" t="s">
        <v>29</v>
      </c>
      <c r="F992" s="10" t="s">
        <v>30</v>
      </c>
      <c r="G992" s="49" t="s">
        <v>6940</v>
      </c>
      <c r="H992" s="49" t="s">
        <v>6941</v>
      </c>
      <c r="I992" s="49" t="s">
        <v>6942</v>
      </c>
      <c r="J992" s="28" t="s">
        <v>6943</v>
      </c>
    </row>
    <row r="993" spans="1:10" ht="18" customHeight="1">
      <c r="A993" s="1">
        <v>1227</v>
      </c>
      <c r="B993" s="11" t="s">
        <v>2548</v>
      </c>
      <c r="C993" s="11" t="s">
        <v>2549</v>
      </c>
      <c r="D993" s="11" t="s">
        <v>2409</v>
      </c>
      <c r="E993" s="13" t="s">
        <v>2541</v>
      </c>
      <c r="F993" s="12" t="s">
        <v>2560</v>
      </c>
      <c r="G993" s="1"/>
      <c r="H993" s="1"/>
      <c r="I993" s="1"/>
      <c r="J993" s="1"/>
    </row>
    <row r="994" spans="1:10" ht="18" customHeight="1">
      <c r="A994" s="1">
        <v>1228</v>
      </c>
      <c r="B994" s="11" t="s">
        <v>2550</v>
      </c>
      <c r="C994" s="11" t="s">
        <v>2551</v>
      </c>
      <c r="D994" s="11" t="s">
        <v>2409</v>
      </c>
      <c r="E994" s="13" t="s">
        <v>2541</v>
      </c>
      <c r="F994" s="12" t="s">
        <v>2560</v>
      </c>
      <c r="G994" s="1"/>
      <c r="H994" s="1"/>
      <c r="I994" s="1"/>
      <c r="J994" s="1"/>
    </row>
    <row r="995" spans="1:10" ht="18" customHeight="1">
      <c r="A995" s="1">
        <v>1229</v>
      </c>
      <c r="B995" s="11" t="s">
        <v>2552</v>
      </c>
      <c r="C995" s="11" t="s">
        <v>2553</v>
      </c>
      <c r="D995" s="11" t="s">
        <v>2409</v>
      </c>
      <c r="E995" s="13" t="s">
        <v>2541</v>
      </c>
      <c r="F995" s="12" t="s">
        <v>2560</v>
      </c>
      <c r="G995" s="1"/>
      <c r="H995" s="1"/>
      <c r="I995" s="1"/>
      <c r="J995" s="1"/>
    </row>
    <row r="996" spans="1:10" ht="18" customHeight="1">
      <c r="A996" s="1">
        <v>1230</v>
      </c>
      <c r="B996" s="11" t="s">
        <v>2554</v>
      </c>
      <c r="C996" s="11" t="s">
        <v>2555</v>
      </c>
      <c r="D996" s="11" t="s">
        <v>2409</v>
      </c>
      <c r="E996" s="13" t="s">
        <v>2541</v>
      </c>
      <c r="F996" s="12" t="s">
        <v>2560</v>
      </c>
      <c r="G996" s="1"/>
      <c r="H996" s="1"/>
      <c r="I996" s="1"/>
      <c r="J996" s="1"/>
    </row>
    <row r="997" spans="1:10" ht="18" customHeight="1">
      <c r="A997" s="1">
        <v>1231</v>
      </c>
      <c r="B997" s="11" t="s">
        <v>2556</v>
      </c>
      <c r="C997" s="11" t="s">
        <v>2557</v>
      </c>
      <c r="D997" s="11" t="s">
        <v>2409</v>
      </c>
      <c r="E997" s="13" t="s">
        <v>2541</v>
      </c>
      <c r="F997" s="12" t="s">
        <v>2560</v>
      </c>
      <c r="G997" s="1"/>
      <c r="H997" s="1"/>
      <c r="I997" s="1"/>
      <c r="J997" s="1"/>
    </row>
    <row r="998" spans="1:10" ht="18" customHeight="1">
      <c r="A998" s="1">
        <v>1232</v>
      </c>
      <c r="B998" s="11" t="s">
        <v>2558</v>
      </c>
      <c r="C998" s="11" t="s">
        <v>2559</v>
      </c>
      <c r="D998" s="11" t="s">
        <v>2409</v>
      </c>
      <c r="E998" s="13" t="s">
        <v>2561</v>
      </c>
      <c r="F998" s="12" t="s">
        <v>2560</v>
      </c>
      <c r="G998" s="1"/>
      <c r="H998" s="1"/>
      <c r="I998" s="1"/>
      <c r="J998" s="1"/>
    </row>
    <row r="999" spans="1:10" ht="18" customHeight="1">
      <c r="A999" s="1">
        <v>1233</v>
      </c>
      <c r="B999" s="11" t="s">
        <v>2562</v>
      </c>
      <c r="C999" s="11" t="s">
        <v>2563</v>
      </c>
      <c r="D999" s="11" t="s">
        <v>2409</v>
      </c>
      <c r="E999" s="13" t="s">
        <v>2561</v>
      </c>
      <c r="F999" s="12" t="s">
        <v>2560</v>
      </c>
      <c r="G999" s="1"/>
      <c r="H999" s="1"/>
      <c r="I999" s="1"/>
      <c r="J999" s="1"/>
    </row>
    <row r="1000" spans="1:10" ht="18" customHeight="1">
      <c r="A1000" s="1">
        <v>1234</v>
      </c>
      <c r="B1000" s="11" t="s">
        <v>2564</v>
      </c>
      <c r="C1000" s="11" t="s">
        <v>2565</v>
      </c>
      <c r="D1000" s="11" t="s">
        <v>2409</v>
      </c>
      <c r="E1000" s="13" t="s">
        <v>2561</v>
      </c>
      <c r="F1000" s="12" t="s">
        <v>2560</v>
      </c>
      <c r="G1000" s="1"/>
      <c r="H1000" s="1"/>
      <c r="I1000" s="1"/>
      <c r="J1000" s="1"/>
    </row>
    <row r="1001" spans="1:10" ht="18" customHeight="1">
      <c r="A1001" s="1">
        <v>1235</v>
      </c>
      <c r="B1001" s="11" t="s">
        <v>2566</v>
      </c>
      <c r="C1001" s="11" t="s">
        <v>2567</v>
      </c>
      <c r="D1001" s="11" t="s">
        <v>2409</v>
      </c>
      <c r="E1001" s="13" t="s">
        <v>2561</v>
      </c>
      <c r="F1001" s="12" t="s">
        <v>2560</v>
      </c>
      <c r="G1001" s="1"/>
      <c r="H1001" s="1"/>
      <c r="I1001" s="1"/>
      <c r="J1001" s="1"/>
    </row>
    <row r="1002" spans="1:10" ht="18" customHeight="1">
      <c r="A1002" s="1">
        <v>1236</v>
      </c>
      <c r="B1002" s="11" t="s">
        <v>2568</v>
      </c>
      <c r="C1002" s="11" t="s">
        <v>2569</v>
      </c>
      <c r="D1002" s="11" t="s">
        <v>2409</v>
      </c>
      <c r="E1002" s="13" t="s">
        <v>2561</v>
      </c>
      <c r="F1002" s="12" t="s">
        <v>2560</v>
      </c>
      <c r="G1002" s="1"/>
      <c r="H1002" s="1"/>
      <c r="I1002" s="1"/>
      <c r="J1002" s="1"/>
    </row>
    <row r="1003" spans="1:10" ht="18" customHeight="1">
      <c r="A1003" s="1">
        <v>1237</v>
      </c>
      <c r="B1003" s="11" t="s">
        <v>2570</v>
      </c>
      <c r="C1003" s="11" t="s">
        <v>2571</v>
      </c>
      <c r="D1003" s="11" t="s">
        <v>2409</v>
      </c>
      <c r="E1003" s="13" t="s">
        <v>2561</v>
      </c>
      <c r="F1003" s="12" t="s">
        <v>2560</v>
      </c>
      <c r="G1003" s="1"/>
      <c r="H1003" s="1"/>
      <c r="I1003" s="1"/>
      <c r="J1003" s="1"/>
    </row>
    <row r="1004" spans="1:10" ht="18" customHeight="1">
      <c r="A1004" s="1">
        <v>1238</v>
      </c>
      <c r="B1004" s="11" t="s">
        <v>2572</v>
      </c>
      <c r="C1004" s="11" t="s">
        <v>2573</v>
      </c>
      <c r="D1004" s="11" t="s">
        <v>2409</v>
      </c>
      <c r="E1004" s="13" t="s">
        <v>2561</v>
      </c>
      <c r="F1004" s="12" t="s">
        <v>2560</v>
      </c>
      <c r="G1004" s="1"/>
      <c r="H1004" s="1"/>
      <c r="I1004" s="1"/>
      <c r="J1004" s="1"/>
    </row>
    <row r="1005" spans="1:10" ht="18" customHeight="1">
      <c r="A1005" s="1">
        <v>1239</v>
      </c>
      <c r="B1005" s="11" t="s">
        <v>2574</v>
      </c>
      <c r="C1005" s="11" t="s">
        <v>2575</v>
      </c>
      <c r="D1005" s="11" t="s">
        <v>2409</v>
      </c>
      <c r="E1005" s="13" t="s">
        <v>2561</v>
      </c>
      <c r="F1005" s="12" t="s">
        <v>2560</v>
      </c>
      <c r="G1005" s="1"/>
      <c r="H1005" s="1"/>
      <c r="I1005" s="1"/>
      <c r="J1005" s="1"/>
    </row>
    <row r="1006" spans="1:10" ht="18" customHeight="1">
      <c r="A1006" s="1">
        <v>1240</v>
      </c>
      <c r="B1006" s="11" t="s">
        <v>2576</v>
      </c>
      <c r="C1006" s="11" t="s">
        <v>2577</v>
      </c>
      <c r="D1006" s="11" t="s">
        <v>2409</v>
      </c>
      <c r="E1006" s="13" t="s">
        <v>2561</v>
      </c>
      <c r="F1006" s="12" t="s">
        <v>2560</v>
      </c>
      <c r="G1006" s="1"/>
      <c r="H1006" s="1"/>
      <c r="I1006" s="1"/>
      <c r="J1006" s="1"/>
    </row>
    <row r="1007" spans="1:10" ht="18" customHeight="1">
      <c r="A1007" s="1">
        <v>1241</v>
      </c>
      <c r="B1007" s="11" t="s">
        <v>2578</v>
      </c>
      <c r="C1007" s="11" t="s">
        <v>2579</v>
      </c>
      <c r="D1007" s="11" t="s">
        <v>2409</v>
      </c>
      <c r="E1007" s="13" t="s">
        <v>2561</v>
      </c>
      <c r="F1007" s="12" t="s">
        <v>2560</v>
      </c>
      <c r="G1007" s="1"/>
      <c r="H1007" s="1"/>
      <c r="I1007" s="1"/>
      <c r="J1007" s="1"/>
    </row>
    <row r="1008" spans="1:10" ht="18" customHeight="1">
      <c r="A1008" s="1">
        <v>1242</v>
      </c>
      <c r="B1008" s="11" t="s">
        <v>2580</v>
      </c>
      <c r="C1008" s="11" t="s">
        <v>2581</v>
      </c>
      <c r="D1008" s="11" t="s">
        <v>2409</v>
      </c>
      <c r="E1008" s="13" t="s">
        <v>2642</v>
      </c>
      <c r="F1008" s="12" t="s">
        <v>2560</v>
      </c>
      <c r="G1008" s="1"/>
      <c r="H1008" s="1"/>
      <c r="I1008" s="1"/>
      <c r="J1008" s="1"/>
    </row>
    <row r="1009" spans="1:10" ht="18" customHeight="1">
      <c r="A1009" s="1">
        <v>1243</v>
      </c>
      <c r="B1009" s="11" t="s">
        <v>2582</v>
      </c>
      <c r="C1009" s="11" t="s">
        <v>2583</v>
      </c>
      <c r="D1009" s="11" t="s">
        <v>2409</v>
      </c>
      <c r="E1009" s="13" t="s">
        <v>2642</v>
      </c>
      <c r="F1009" s="12" t="s">
        <v>2560</v>
      </c>
      <c r="G1009" s="1"/>
      <c r="H1009" s="1"/>
      <c r="I1009" s="1"/>
      <c r="J1009" s="1"/>
    </row>
    <row r="1010" spans="1:10" ht="18" customHeight="1">
      <c r="A1010" s="1">
        <v>1244</v>
      </c>
      <c r="B1010" s="11" t="s">
        <v>2584</v>
      </c>
      <c r="C1010" s="11" t="s">
        <v>2585</v>
      </c>
      <c r="D1010" s="11" t="s">
        <v>2409</v>
      </c>
      <c r="E1010" s="13" t="s">
        <v>2642</v>
      </c>
      <c r="F1010" s="12" t="s">
        <v>2560</v>
      </c>
      <c r="G1010" s="1"/>
      <c r="H1010" s="1"/>
      <c r="I1010" s="1"/>
      <c r="J1010" s="1"/>
    </row>
    <row r="1011" spans="1:10" ht="18" customHeight="1">
      <c r="A1011" s="1">
        <v>1245</v>
      </c>
      <c r="B1011" s="11" t="s">
        <v>2586</v>
      </c>
      <c r="C1011" s="11" t="s">
        <v>2587</v>
      </c>
      <c r="D1011" s="11" t="s">
        <v>2409</v>
      </c>
      <c r="E1011" s="13" t="s">
        <v>2642</v>
      </c>
      <c r="F1011" s="12" t="s">
        <v>2560</v>
      </c>
      <c r="G1011" s="1"/>
      <c r="H1011" s="1"/>
      <c r="I1011" s="1"/>
      <c r="J1011" s="1"/>
    </row>
    <row r="1012" spans="1:10" ht="18" customHeight="1">
      <c r="A1012" s="1">
        <v>1394</v>
      </c>
      <c r="B1012" s="11" t="s">
        <v>2907</v>
      </c>
      <c r="C1012" s="11" t="s">
        <v>2908</v>
      </c>
      <c r="D1012" s="11" t="s">
        <v>2409</v>
      </c>
      <c r="E1012" s="13" t="s">
        <v>2642</v>
      </c>
      <c r="F1012" s="12" t="s">
        <v>2560</v>
      </c>
      <c r="G1012" s="1"/>
      <c r="H1012" s="1"/>
      <c r="I1012" s="1"/>
      <c r="J1012" s="1"/>
    </row>
    <row r="1013" spans="1:10" ht="18" customHeight="1">
      <c r="A1013" s="1">
        <v>1395</v>
      </c>
      <c r="B1013" s="11" t="s">
        <v>2909</v>
      </c>
      <c r="C1013" s="11" t="s">
        <v>2910</v>
      </c>
      <c r="D1013" s="11" t="s">
        <v>2409</v>
      </c>
      <c r="E1013" s="13" t="s">
        <v>2642</v>
      </c>
      <c r="F1013" s="12" t="s">
        <v>2560</v>
      </c>
      <c r="G1013" s="1"/>
      <c r="H1013" s="1"/>
      <c r="I1013" s="1"/>
      <c r="J1013" s="1"/>
    </row>
    <row r="1014" spans="1:10" ht="18" customHeight="1">
      <c r="A1014" s="1">
        <v>1396</v>
      </c>
      <c r="B1014" s="11" t="s">
        <v>2911</v>
      </c>
      <c r="C1014" s="11" t="s">
        <v>2912</v>
      </c>
      <c r="D1014" s="11" t="s">
        <v>2409</v>
      </c>
      <c r="E1014" s="13" t="s">
        <v>2642</v>
      </c>
      <c r="F1014" s="12" t="s">
        <v>2560</v>
      </c>
      <c r="G1014" s="1"/>
      <c r="H1014" s="1"/>
      <c r="I1014" s="1"/>
      <c r="J1014" s="1"/>
    </row>
    <row r="1015" spans="1:10" ht="18" customHeight="1">
      <c r="A1015" s="1">
        <v>1397</v>
      </c>
      <c r="B1015" s="11" t="s">
        <v>2913</v>
      </c>
      <c r="C1015" s="11" t="s">
        <v>2914</v>
      </c>
      <c r="D1015" s="11" t="s">
        <v>2409</v>
      </c>
      <c r="E1015" s="13" t="s">
        <v>2642</v>
      </c>
      <c r="F1015" s="12" t="s">
        <v>2560</v>
      </c>
      <c r="G1015" s="1"/>
      <c r="H1015" s="1"/>
      <c r="I1015" s="1"/>
      <c r="J1015" s="1"/>
    </row>
    <row r="1016" spans="1:10" ht="18" customHeight="1">
      <c r="A1016" s="1">
        <v>1398</v>
      </c>
      <c r="B1016" s="11" t="s">
        <v>2915</v>
      </c>
      <c r="C1016" s="11" t="s">
        <v>2916</v>
      </c>
      <c r="D1016" s="11" t="s">
        <v>2409</v>
      </c>
      <c r="E1016" s="13" t="s">
        <v>2642</v>
      </c>
      <c r="F1016" s="12" t="s">
        <v>2560</v>
      </c>
      <c r="G1016" s="1"/>
      <c r="H1016" s="1"/>
      <c r="I1016" s="1"/>
      <c r="J1016" s="1"/>
    </row>
    <row r="1017" spans="1:10" ht="18" customHeight="1">
      <c r="A1017" s="1">
        <v>1399</v>
      </c>
      <c r="B1017" s="11" t="s">
        <v>2917</v>
      </c>
      <c r="C1017" s="11" t="s">
        <v>2918</v>
      </c>
      <c r="D1017" s="11" t="s">
        <v>2409</v>
      </c>
      <c r="E1017" s="13" t="s">
        <v>2642</v>
      </c>
      <c r="F1017" s="12" t="s">
        <v>2560</v>
      </c>
      <c r="G1017" s="1"/>
      <c r="H1017" s="1"/>
      <c r="I1017" s="1"/>
      <c r="J1017" s="1"/>
    </row>
    <row r="1018" spans="1:10" ht="18" customHeight="1">
      <c r="A1018" s="1">
        <v>1401</v>
      </c>
      <c r="B1018" s="11" t="s">
        <v>2919</v>
      </c>
      <c r="C1018" s="11" t="s">
        <v>2920</v>
      </c>
      <c r="D1018" s="11" t="s">
        <v>2409</v>
      </c>
      <c r="E1018" s="13" t="s">
        <v>2642</v>
      </c>
      <c r="F1018" s="12" t="s">
        <v>2560</v>
      </c>
      <c r="G1018" s="1"/>
      <c r="H1018" s="1"/>
      <c r="I1018" s="1"/>
      <c r="J1018" s="1"/>
    </row>
    <row r="1019" spans="1:10" ht="18" customHeight="1">
      <c r="A1019" s="18"/>
      <c r="B1019" s="50"/>
      <c r="C1019" s="50"/>
      <c r="D1019" s="51"/>
      <c r="E1019" s="51"/>
      <c r="F1019" s="18"/>
      <c r="G1019" s="18"/>
      <c r="H1019" s="18"/>
      <c r="I1019" s="18"/>
      <c r="J1019" s="18"/>
    </row>
    <row r="1020" spans="1:10" ht="18" customHeight="1">
      <c r="A1020" s="18"/>
      <c r="B1020" s="50"/>
      <c r="C1020" s="50"/>
      <c r="D1020" s="51"/>
      <c r="F1020" s="18"/>
      <c r="G1020" s="51" t="s">
        <v>6944</v>
      </c>
      <c r="H1020" s="18"/>
      <c r="I1020" s="18"/>
      <c r="J1020" s="18"/>
    </row>
    <row r="1021" spans="1:10" ht="18" customHeight="1">
      <c r="A1021" s="18"/>
      <c r="B1021" s="50"/>
      <c r="C1021" s="50"/>
      <c r="D1021" s="51"/>
      <c r="E1021" s="51"/>
      <c r="F1021" s="18"/>
      <c r="G1021" s="18" t="s">
        <v>6945</v>
      </c>
      <c r="I1021" s="18"/>
      <c r="J1021" s="18"/>
    </row>
    <row r="1022" spans="1:10" ht="18" customHeight="1">
      <c r="A1022" s="18"/>
      <c r="B1022" s="50"/>
      <c r="C1022" s="50"/>
      <c r="D1022" s="51"/>
      <c r="E1022" s="51"/>
      <c r="F1022" s="18"/>
      <c r="G1022" s="18"/>
      <c r="H1022" s="18"/>
      <c r="I1022" s="18"/>
      <c r="J1022" s="18"/>
    </row>
    <row r="1023" spans="1:10">
      <c r="A1023" s="52" t="s">
        <v>6938</v>
      </c>
      <c r="B1023" s="52"/>
      <c r="C1023" s="52"/>
      <c r="D1023" s="52"/>
      <c r="E1023" s="52"/>
      <c r="F1023" s="52"/>
      <c r="G1023" s="52"/>
      <c r="H1023" s="52"/>
      <c r="I1023" s="52"/>
      <c r="J1023" s="52"/>
    </row>
    <row r="1024" spans="1:10">
      <c r="A1024" s="52" t="s">
        <v>6929</v>
      </c>
      <c r="B1024" s="52"/>
      <c r="C1024" s="52"/>
      <c r="D1024" s="52"/>
      <c r="E1024" s="52"/>
      <c r="F1024" s="52"/>
      <c r="G1024" s="52"/>
      <c r="H1024" s="52"/>
      <c r="I1024" s="52"/>
      <c r="J1024" s="52"/>
    </row>
    <row r="1025" spans="1:10">
      <c r="A1025" t="s">
        <v>6939</v>
      </c>
      <c r="C1025" t="str">
        <f>F1028</f>
        <v>Drs. Setiawan, M.Pd.</v>
      </c>
    </row>
    <row r="1027" spans="1:10" ht="18" customHeight="1">
      <c r="A1027" s="5" t="s">
        <v>0</v>
      </c>
      <c r="B1027" s="10" t="s">
        <v>1</v>
      </c>
      <c r="C1027" s="10" t="s">
        <v>2</v>
      </c>
      <c r="D1027" s="12" t="s">
        <v>3</v>
      </c>
      <c r="E1027" s="10" t="s">
        <v>29</v>
      </c>
      <c r="F1027" s="10" t="s">
        <v>30</v>
      </c>
      <c r="G1027" s="49" t="s">
        <v>6940</v>
      </c>
      <c r="H1027" s="49" t="s">
        <v>6941</v>
      </c>
      <c r="I1027" s="49" t="s">
        <v>6942</v>
      </c>
      <c r="J1027" s="28" t="s">
        <v>6943</v>
      </c>
    </row>
    <row r="1028" spans="1:10" ht="18" customHeight="1">
      <c r="A1028" s="1">
        <v>782</v>
      </c>
      <c r="B1028" s="11" t="s">
        <v>1637</v>
      </c>
      <c r="C1028" s="11" t="s">
        <v>1638</v>
      </c>
      <c r="D1028" s="11" t="s">
        <v>1503</v>
      </c>
      <c r="E1028" s="11" t="s">
        <v>551</v>
      </c>
      <c r="F1028" s="12" t="s">
        <v>1639</v>
      </c>
      <c r="G1028" s="1"/>
      <c r="H1028" s="1"/>
      <c r="I1028" s="1"/>
      <c r="J1028" s="1"/>
    </row>
    <row r="1029" spans="1:10" ht="18" customHeight="1">
      <c r="A1029" s="1">
        <v>783</v>
      </c>
      <c r="B1029" s="11" t="s">
        <v>1640</v>
      </c>
      <c r="C1029" s="11" t="s">
        <v>1641</v>
      </c>
      <c r="D1029" s="11" t="s">
        <v>1503</v>
      </c>
      <c r="E1029" s="11" t="s">
        <v>551</v>
      </c>
      <c r="F1029" s="12" t="s">
        <v>1639</v>
      </c>
      <c r="G1029" s="1"/>
      <c r="H1029" s="1"/>
      <c r="I1029" s="1"/>
      <c r="J1029" s="1"/>
    </row>
    <row r="1030" spans="1:10" ht="18" customHeight="1">
      <c r="A1030" s="1">
        <v>784</v>
      </c>
      <c r="B1030" s="11" t="s">
        <v>1642</v>
      </c>
      <c r="C1030" s="11" t="s">
        <v>1643</v>
      </c>
      <c r="D1030" s="11" t="s">
        <v>1503</v>
      </c>
      <c r="E1030" s="11" t="s">
        <v>551</v>
      </c>
      <c r="F1030" s="12" t="s">
        <v>1639</v>
      </c>
      <c r="G1030" s="1"/>
      <c r="H1030" s="1"/>
      <c r="I1030" s="1"/>
      <c r="J1030" s="1"/>
    </row>
    <row r="1031" spans="1:10" ht="18" customHeight="1">
      <c r="A1031" s="1">
        <v>785</v>
      </c>
      <c r="B1031" s="11" t="s">
        <v>1644</v>
      </c>
      <c r="C1031" s="11" t="s">
        <v>1645</v>
      </c>
      <c r="D1031" s="11" t="s">
        <v>1503</v>
      </c>
      <c r="E1031" s="11" t="s">
        <v>551</v>
      </c>
      <c r="F1031" s="12" t="s">
        <v>1639</v>
      </c>
      <c r="G1031" s="1"/>
      <c r="H1031" s="1"/>
      <c r="I1031" s="1"/>
      <c r="J1031" s="1"/>
    </row>
    <row r="1032" spans="1:10" ht="18" customHeight="1">
      <c r="A1032" s="1">
        <v>786</v>
      </c>
      <c r="B1032" s="11" t="s">
        <v>1646</v>
      </c>
      <c r="C1032" s="11" t="s">
        <v>1647</v>
      </c>
      <c r="D1032" s="11" t="s">
        <v>1503</v>
      </c>
      <c r="E1032" s="11" t="s">
        <v>551</v>
      </c>
      <c r="F1032" s="12" t="s">
        <v>1639</v>
      </c>
      <c r="G1032" s="1"/>
      <c r="H1032" s="1"/>
      <c r="I1032" s="1"/>
      <c r="J1032" s="1"/>
    </row>
    <row r="1033" spans="1:10" ht="18" customHeight="1">
      <c r="A1033" s="1">
        <v>787</v>
      </c>
      <c r="B1033" s="11" t="s">
        <v>1648</v>
      </c>
      <c r="C1033" s="11" t="s">
        <v>1649</v>
      </c>
      <c r="D1033" s="11" t="s">
        <v>1503</v>
      </c>
      <c r="E1033" s="11" t="s">
        <v>552</v>
      </c>
      <c r="F1033" s="12" t="s">
        <v>1639</v>
      </c>
      <c r="G1033" s="1"/>
      <c r="H1033" s="1"/>
      <c r="I1033" s="1"/>
      <c r="J1033" s="1"/>
    </row>
    <row r="1034" spans="1:10" ht="18" customHeight="1">
      <c r="A1034" s="1">
        <v>788</v>
      </c>
      <c r="B1034" s="11" t="s">
        <v>1650</v>
      </c>
      <c r="C1034" s="11" t="s">
        <v>1651</v>
      </c>
      <c r="D1034" s="11" t="s">
        <v>1503</v>
      </c>
      <c r="E1034" s="11" t="s">
        <v>552</v>
      </c>
      <c r="F1034" s="12" t="s">
        <v>1639</v>
      </c>
      <c r="G1034" s="1"/>
      <c r="H1034" s="1"/>
      <c r="I1034" s="1"/>
      <c r="J1034" s="1"/>
    </row>
    <row r="1035" spans="1:10" ht="18" customHeight="1">
      <c r="A1035" s="1">
        <v>789</v>
      </c>
      <c r="B1035" s="11" t="s">
        <v>1652</v>
      </c>
      <c r="C1035" s="11" t="s">
        <v>1653</v>
      </c>
      <c r="D1035" s="11" t="s">
        <v>1503</v>
      </c>
      <c r="E1035" s="11" t="s">
        <v>552</v>
      </c>
      <c r="F1035" s="12" t="s">
        <v>1639</v>
      </c>
      <c r="G1035" s="1"/>
      <c r="H1035" s="1"/>
      <c r="I1035" s="1"/>
      <c r="J1035" s="1"/>
    </row>
    <row r="1036" spans="1:10" ht="18" customHeight="1">
      <c r="A1036" s="1">
        <v>790</v>
      </c>
      <c r="B1036" s="11" t="s">
        <v>1654</v>
      </c>
      <c r="C1036" s="11" t="s">
        <v>1655</v>
      </c>
      <c r="D1036" s="11" t="s">
        <v>1503</v>
      </c>
      <c r="E1036" s="11" t="s">
        <v>552</v>
      </c>
      <c r="F1036" s="12" t="s">
        <v>1639</v>
      </c>
      <c r="G1036" s="1"/>
      <c r="H1036" s="1"/>
      <c r="I1036" s="1"/>
      <c r="J1036" s="1"/>
    </row>
    <row r="1037" spans="1:10" ht="18" customHeight="1">
      <c r="A1037" s="1">
        <v>791</v>
      </c>
      <c r="B1037" s="11" t="s">
        <v>1656</v>
      </c>
      <c r="C1037" s="11" t="s">
        <v>1657</v>
      </c>
      <c r="D1037" s="11" t="s">
        <v>1503</v>
      </c>
      <c r="E1037" s="11" t="s">
        <v>552</v>
      </c>
      <c r="F1037" s="12" t="s">
        <v>1639</v>
      </c>
      <c r="G1037" s="1"/>
      <c r="H1037" s="1"/>
      <c r="I1037" s="1"/>
      <c r="J1037" s="1"/>
    </row>
    <row r="1038" spans="1:10" ht="18" customHeight="1">
      <c r="A1038" s="1">
        <v>792</v>
      </c>
      <c r="B1038" s="11" t="s">
        <v>1658</v>
      </c>
      <c r="C1038" s="11" t="s">
        <v>1659</v>
      </c>
      <c r="D1038" s="11" t="s">
        <v>1503</v>
      </c>
      <c r="E1038" s="11" t="s">
        <v>552</v>
      </c>
      <c r="F1038" s="12" t="s">
        <v>1639</v>
      </c>
      <c r="G1038" s="1"/>
      <c r="H1038" s="1"/>
      <c r="I1038" s="1"/>
      <c r="J1038" s="1"/>
    </row>
    <row r="1039" spans="1:10" ht="18" customHeight="1">
      <c r="A1039" s="1">
        <v>793</v>
      </c>
      <c r="B1039" s="11" t="s">
        <v>1660</v>
      </c>
      <c r="C1039" s="11" t="s">
        <v>1661</v>
      </c>
      <c r="D1039" s="11" t="s">
        <v>1503</v>
      </c>
      <c r="E1039" s="11" t="s">
        <v>554</v>
      </c>
      <c r="F1039" s="12" t="s">
        <v>1639</v>
      </c>
      <c r="G1039" s="1"/>
      <c r="H1039" s="1"/>
      <c r="I1039" s="1"/>
      <c r="J1039" s="1"/>
    </row>
    <row r="1040" spans="1:10" ht="18" customHeight="1">
      <c r="A1040" s="1">
        <v>794</v>
      </c>
      <c r="B1040" s="11" t="s">
        <v>1662</v>
      </c>
      <c r="C1040" s="11" t="s">
        <v>1663</v>
      </c>
      <c r="D1040" s="11" t="s">
        <v>1503</v>
      </c>
      <c r="E1040" s="11" t="s">
        <v>554</v>
      </c>
      <c r="F1040" s="12" t="s">
        <v>1639</v>
      </c>
      <c r="G1040" s="1"/>
      <c r="H1040" s="1"/>
      <c r="I1040" s="1"/>
      <c r="J1040" s="1"/>
    </row>
    <row r="1041" spans="1:10" ht="18" customHeight="1">
      <c r="A1041" s="1">
        <v>795</v>
      </c>
      <c r="B1041" s="11" t="s">
        <v>1664</v>
      </c>
      <c r="C1041" s="11" t="s">
        <v>1665</v>
      </c>
      <c r="D1041" s="11" t="s">
        <v>1503</v>
      </c>
      <c r="E1041" s="11" t="s">
        <v>554</v>
      </c>
      <c r="F1041" s="12" t="s">
        <v>1639</v>
      </c>
      <c r="G1041" s="1"/>
      <c r="H1041" s="1"/>
      <c r="I1041" s="1"/>
      <c r="J1041" s="1"/>
    </row>
    <row r="1042" spans="1:10" ht="18" customHeight="1">
      <c r="A1042" s="1">
        <v>796</v>
      </c>
      <c r="B1042" s="11" t="s">
        <v>1666</v>
      </c>
      <c r="C1042" s="11" t="s">
        <v>1667</v>
      </c>
      <c r="D1042" s="11" t="s">
        <v>1503</v>
      </c>
      <c r="E1042" s="11" t="s">
        <v>554</v>
      </c>
      <c r="F1042" s="12" t="s">
        <v>1639</v>
      </c>
      <c r="G1042" s="1"/>
      <c r="H1042" s="1"/>
      <c r="I1042" s="1"/>
      <c r="J1042" s="1"/>
    </row>
    <row r="1043" spans="1:10" ht="18" customHeight="1">
      <c r="A1043" s="1">
        <v>797</v>
      </c>
      <c r="B1043" s="11" t="s">
        <v>1668</v>
      </c>
      <c r="C1043" s="11" t="s">
        <v>1669</v>
      </c>
      <c r="D1043" s="11" t="s">
        <v>1503</v>
      </c>
      <c r="E1043" s="11" t="s">
        <v>554</v>
      </c>
      <c r="F1043" s="12" t="s">
        <v>1639</v>
      </c>
      <c r="G1043" s="1"/>
      <c r="H1043" s="1"/>
      <c r="I1043" s="1"/>
      <c r="J1043" s="1"/>
    </row>
    <row r="1044" spans="1:10" ht="18" customHeight="1">
      <c r="A1044" s="1">
        <v>798</v>
      </c>
      <c r="B1044" s="11" t="s">
        <v>1670</v>
      </c>
      <c r="C1044" s="11" t="s">
        <v>1671</v>
      </c>
      <c r="D1044" s="11" t="s">
        <v>1503</v>
      </c>
      <c r="E1044" s="11" t="s">
        <v>554</v>
      </c>
      <c r="F1044" s="12" t="s">
        <v>1639</v>
      </c>
      <c r="G1044" s="1"/>
      <c r="H1044" s="1"/>
      <c r="I1044" s="1"/>
      <c r="J1044" s="1"/>
    </row>
    <row r="1045" spans="1:10" ht="18" customHeight="1">
      <c r="A1045" s="1">
        <v>799</v>
      </c>
      <c r="B1045" s="11" t="s">
        <v>1672</v>
      </c>
      <c r="C1045" s="11" t="s">
        <v>1673</v>
      </c>
      <c r="D1045" s="11" t="s">
        <v>1503</v>
      </c>
      <c r="E1045" s="11" t="s">
        <v>566</v>
      </c>
      <c r="F1045" s="12" t="s">
        <v>1639</v>
      </c>
      <c r="G1045" s="1"/>
      <c r="H1045" s="1"/>
      <c r="I1045" s="1"/>
      <c r="J1045" s="1"/>
    </row>
    <row r="1046" spans="1:10" ht="18" customHeight="1">
      <c r="A1046" s="1">
        <v>800</v>
      </c>
      <c r="B1046" s="11" t="s">
        <v>1674</v>
      </c>
      <c r="C1046" s="11" t="s">
        <v>1675</v>
      </c>
      <c r="D1046" s="11" t="s">
        <v>1503</v>
      </c>
      <c r="E1046" s="11" t="s">
        <v>566</v>
      </c>
      <c r="F1046" s="12" t="s">
        <v>1639</v>
      </c>
      <c r="G1046" s="1"/>
      <c r="H1046" s="1"/>
      <c r="I1046" s="1"/>
      <c r="J1046" s="1"/>
    </row>
    <row r="1047" spans="1:10" ht="18" customHeight="1">
      <c r="A1047" s="1">
        <v>801</v>
      </c>
      <c r="B1047" s="11" t="s">
        <v>1676</v>
      </c>
      <c r="C1047" s="11" t="s">
        <v>1677</v>
      </c>
      <c r="D1047" s="11" t="s">
        <v>1503</v>
      </c>
      <c r="E1047" s="11" t="s">
        <v>566</v>
      </c>
      <c r="F1047" s="12" t="s">
        <v>1639</v>
      </c>
      <c r="G1047" s="1"/>
      <c r="H1047" s="1"/>
      <c r="I1047" s="1"/>
      <c r="J1047" s="1"/>
    </row>
    <row r="1048" spans="1:10" ht="18" customHeight="1">
      <c r="A1048" s="1">
        <v>802</v>
      </c>
      <c r="B1048" s="11" t="s">
        <v>1678</v>
      </c>
      <c r="C1048" s="11" t="s">
        <v>1679</v>
      </c>
      <c r="D1048" s="11" t="s">
        <v>1503</v>
      </c>
      <c r="E1048" s="11" t="s">
        <v>566</v>
      </c>
      <c r="F1048" s="12" t="s">
        <v>1639</v>
      </c>
      <c r="G1048" s="1"/>
      <c r="H1048" s="1"/>
      <c r="I1048" s="1"/>
      <c r="J1048" s="1"/>
    </row>
    <row r="1049" spans="1:10" ht="18" customHeight="1">
      <c r="A1049" s="1">
        <v>803</v>
      </c>
      <c r="B1049" s="11" t="s">
        <v>1680</v>
      </c>
      <c r="C1049" s="11" t="s">
        <v>1681</v>
      </c>
      <c r="D1049" s="11" t="s">
        <v>1503</v>
      </c>
      <c r="E1049" s="11" t="s">
        <v>566</v>
      </c>
      <c r="F1049" s="12" t="s">
        <v>1639</v>
      </c>
      <c r="G1049" s="1"/>
      <c r="H1049" s="1"/>
      <c r="I1049" s="1"/>
      <c r="J1049" s="1"/>
    </row>
    <row r="1050" spans="1:10" ht="18" customHeight="1">
      <c r="A1050" s="1">
        <v>804</v>
      </c>
      <c r="B1050" s="11" t="s">
        <v>1682</v>
      </c>
      <c r="C1050" s="11" t="s">
        <v>1683</v>
      </c>
      <c r="D1050" s="11" t="s">
        <v>1503</v>
      </c>
      <c r="E1050" s="11" t="s">
        <v>566</v>
      </c>
      <c r="F1050" s="12" t="s">
        <v>1639</v>
      </c>
      <c r="G1050" s="1"/>
      <c r="H1050" s="1"/>
      <c r="I1050" s="1"/>
      <c r="J1050" s="1"/>
    </row>
    <row r="1051" spans="1:10" ht="18" customHeight="1">
      <c r="A1051" s="1">
        <v>805</v>
      </c>
      <c r="B1051" s="11" t="s">
        <v>1684</v>
      </c>
      <c r="C1051" s="11" t="s">
        <v>1685</v>
      </c>
      <c r="D1051" s="11" t="s">
        <v>1503</v>
      </c>
      <c r="E1051" s="11" t="s">
        <v>567</v>
      </c>
      <c r="F1051" s="12" t="s">
        <v>1639</v>
      </c>
      <c r="G1051" s="1"/>
      <c r="H1051" s="1"/>
      <c r="I1051" s="1"/>
      <c r="J1051" s="1"/>
    </row>
    <row r="1052" spans="1:10" ht="18" customHeight="1">
      <c r="A1052" s="1">
        <v>806</v>
      </c>
      <c r="B1052" s="11" t="s">
        <v>1686</v>
      </c>
      <c r="C1052" s="11" t="s">
        <v>1687</v>
      </c>
      <c r="D1052" s="11" t="s">
        <v>1503</v>
      </c>
      <c r="E1052" s="11" t="s">
        <v>567</v>
      </c>
      <c r="F1052" s="12" t="s">
        <v>1639</v>
      </c>
      <c r="G1052" s="1"/>
      <c r="H1052" s="1"/>
      <c r="I1052" s="1"/>
      <c r="J1052" s="1"/>
    </row>
    <row r="1053" spans="1:10" ht="18" customHeight="1">
      <c r="A1053" s="1">
        <v>807</v>
      </c>
      <c r="B1053" s="11" t="s">
        <v>1688</v>
      </c>
      <c r="C1053" s="11" t="s">
        <v>1689</v>
      </c>
      <c r="D1053" s="11" t="s">
        <v>1503</v>
      </c>
      <c r="E1053" s="11" t="s">
        <v>567</v>
      </c>
      <c r="F1053" s="12" t="s">
        <v>1639</v>
      </c>
      <c r="G1053" s="1"/>
      <c r="H1053" s="1"/>
      <c r="I1053" s="1"/>
      <c r="J1053" s="1"/>
    </row>
    <row r="1054" spans="1:10" ht="18" customHeight="1">
      <c r="A1054" s="1">
        <v>808</v>
      </c>
      <c r="B1054" s="11" t="s">
        <v>1690</v>
      </c>
      <c r="C1054" s="11" t="s">
        <v>1691</v>
      </c>
      <c r="D1054" s="11" t="s">
        <v>1503</v>
      </c>
      <c r="E1054" s="11" t="s">
        <v>567</v>
      </c>
      <c r="F1054" s="12" t="s">
        <v>1639</v>
      </c>
      <c r="G1054" s="1"/>
      <c r="H1054" s="1"/>
      <c r="I1054" s="1"/>
      <c r="J1054" s="1"/>
    </row>
    <row r="1055" spans="1:10" ht="18" customHeight="1">
      <c r="A1055" s="1">
        <v>809</v>
      </c>
      <c r="B1055" s="11" t="s">
        <v>1692</v>
      </c>
      <c r="C1055" s="11" t="s">
        <v>1693</v>
      </c>
      <c r="D1055" s="11" t="s">
        <v>1503</v>
      </c>
      <c r="E1055" s="11" t="s">
        <v>567</v>
      </c>
      <c r="F1055" s="12" t="s">
        <v>1639</v>
      </c>
      <c r="G1055" s="1"/>
      <c r="H1055" s="1"/>
      <c r="I1055" s="1"/>
      <c r="J1055" s="1"/>
    </row>
    <row r="1056" spans="1:10" ht="18" customHeight="1">
      <c r="A1056" s="1">
        <v>810</v>
      </c>
      <c r="B1056" s="11" t="s">
        <v>1694</v>
      </c>
      <c r="C1056" s="11" t="s">
        <v>1695</v>
      </c>
      <c r="D1056" s="11" t="s">
        <v>1503</v>
      </c>
      <c r="E1056" s="11" t="s">
        <v>567</v>
      </c>
      <c r="F1056" s="12" t="s">
        <v>1639</v>
      </c>
      <c r="G1056" s="1"/>
      <c r="H1056" s="1"/>
      <c r="I1056" s="1"/>
      <c r="J1056" s="1"/>
    </row>
    <row r="1057" spans="1:10" ht="18" customHeight="1">
      <c r="A1057" s="1">
        <v>960</v>
      </c>
      <c r="B1057" s="11" t="s">
        <v>1995</v>
      </c>
      <c r="C1057" s="11" t="s">
        <v>1996</v>
      </c>
      <c r="D1057" s="11" t="s">
        <v>1503</v>
      </c>
      <c r="E1057" s="13" t="s">
        <v>421</v>
      </c>
      <c r="F1057" s="12" t="s">
        <v>1639</v>
      </c>
      <c r="G1057" s="1"/>
      <c r="H1057" s="1"/>
      <c r="I1057" s="1"/>
      <c r="J1057" s="1"/>
    </row>
    <row r="1058" spans="1:10" ht="18" customHeight="1">
      <c r="A1058" s="1">
        <v>961</v>
      </c>
      <c r="B1058" s="11" t="s">
        <v>1997</v>
      </c>
      <c r="C1058" s="11" t="s">
        <v>1998</v>
      </c>
      <c r="D1058" s="11" t="s">
        <v>1503</v>
      </c>
      <c r="E1058" s="13" t="s">
        <v>421</v>
      </c>
      <c r="F1058" s="12" t="s">
        <v>1639</v>
      </c>
      <c r="G1058" s="1"/>
      <c r="H1058" s="1"/>
      <c r="I1058" s="1"/>
      <c r="J1058" s="1"/>
    </row>
    <row r="1059" spans="1:10" ht="18" customHeight="1">
      <c r="A1059" s="1">
        <v>962</v>
      </c>
      <c r="B1059" s="11" t="s">
        <v>1999</v>
      </c>
      <c r="C1059" s="11" t="s">
        <v>2000</v>
      </c>
      <c r="D1059" s="11" t="s">
        <v>1503</v>
      </c>
      <c r="E1059" s="13" t="s">
        <v>421</v>
      </c>
      <c r="F1059" s="12" t="s">
        <v>1639</v>
      </c>
      <c r="G1059" s="1"/>
      <c r="H1059" s="1"/>
      <c r="I1059" s="1"/>
      <c r="J1059" s="1"/>
    </row>
    <row r="1060" spans="1:10" ht="18" customHeight="1">
      <c r="A1060" s="1">
        <v>963</v>
      </c>
      <c r="B1060" s="11" t="s">
        <v>2001</v>
      </c>
      <c r="C1060" s="11" t="s">
        <v>2002</v>
      </c>
      <c r="D1060" s="11" t="s">
        <v>1503</v>
      </c>
      <c r="E1060" s="13" t="s">
        <v>421</v>
      </c>
      <c r="F1060" s="12" t="s">
        <v>1639</v>
      </c>
      <c r="G1060" s="1"/>
      <c r="H1060" s="1"/>
      <c r="I1060" s="1"/>
      <c r="J1060" s="1"/>
    </row>
    <row r="1061" spans="1:10" ht="18" customHeight="1">
      <c r="A1061" s="18"/>
      <c r="B1061" s="50"/>
      <c r="C1061" s="50"/>
      <c r="D1061" s="51"/>
      <c r="E1061" s="51"/>
      <c r="F1061" s="18"/>
      <c r="G1061" s="18"/>
      <c r="H1061" s="18"/>
      <c r="I1061" s="18"/>
      <c r="J1061" s="18"/>
    </row>
    <row r="1062" spans="1:10" ht="18" customHeight="1">
      <c r="A1062" s="18"/>
      <c r="B1062" s="50"/>
      <c r="C1062" s="50"/>
      <c r="D1062" s="51"/>
      <c r="F1062" s="18"/>
      <c r="G1062" s="51" t="s">
        <v>6944</v>
      </c>
      <c r="H1062" s="18"/>
      <c r="I1062" s="18"/>
      <c r="J1062" s="18"/>
    </row>
    <row r="1063" spans="1:10" ht="18" customHeight="1">
      <c r="A1063" s="18"/>
      <c r="B1063" s="50"/>
      <c r="C1063" s="50"/>
      <c r="D1063" s="51"/>
      <c r="E1063" s="51"/>
      <c r="F1063" s="18"/>
      <c r="G1063" s="18" t="s">
        <v>6945</v>
      </c>
      <c r="I1063" s="18"/>
      <c r="J1063" s="18"/>
    </row>
    <row r="1064" spans="1:10" ht="18" customHeight="1">
      <c r="A1064" s="18"/>
      <c r="B1064" s="50"/>
      <c r="C1064" s="50"/>
      <c r="D1064" s="51"/>
      <c r="E1064" s="51"/>
      <c r="F1064" s="18"/>
      <c r="G1064" s="18"/>
      <c r="H1064" s="18"/>
      <c r="I1064" s="18"/>
      <c r="J1064" s="18"/>
    </row>
    <row r="1065" spans="1:10">
      <c r="A1065" s="52" t="s">
        <v>6938</v>
      </c>
      <c r="B1065" s="52"/>
      <c r="C1065" s="52"/>
      <c r="D1065" s="52"/>
      <c r="E1065" s="52"/>
      <c r="F1065" s="52"/>
      <c r="G1065" s="52"/>
      <c r="H1065" s="52"/>
      <c r="I1065" s="52"/>
      <c r="J1065" s="52"/>
    </row>
    <row r="1066" spans="1:10">
      <c r="A1066" s="52" t="s">
        <v>6929</v>
      </c>
      <c r="B1066" s="52"/>
      <c r="C1066" s="52"/>
      <c r="D1066" s="52"/>
      <c r="E1066" s="52"/>
      <c r="F1066" s="52"/>
      <c r="G1066" s="52"/>
      <c r="H1066" s="52"/>
      <c r="I1066" s="52"/>
      <c r="J1066" s="52"/>
    </row>
    <row r="1067" spans="1:10">
      <c r="A1067" t="s">
        <v>6939</v>
      </c>
      <c r="C1067" t="str">
        <f>F1070</f>
        <v>Drs. Sigit Haryanto, M.Hum.</v>
      </c>
    </row>
    <row r="1069" spans="1:10" ht="18" customHeight="1">
      <c r="A1069" s="5" t="s">
        <v>0</v>
      </c>
      <c r="B1069" s="10" t="s">
        <v>1</v>
      </c>
      <c r="C1069" s="10" t="s">
        <v>2</v>
      </c>
      <c r="D1069" s="12" t="s">
        <v>3</v>
      </c>
      <c r="E1069" s="10" t="s">
        <v>29</v>
      </c>
      <c r="F1069" s="10" t="s">
        <v>30</v>
      </c>
      <c r="G1069" s="49" t="s">
        <v>6940</v>
      </c>
      <c r="H1069" s="49" t="s">
        <v>6941</v>
      </c>
      <c r="I1069" s="49" t="s">
        <v>6942</v>
      </c>
      <c r="J1069" s="28" t="s">
        <v>6943</v>
      </c>
    </row>
    <row r="1070" spans="1:10" ht="18" customHeight="1">
      <c r="A1070" s="1">
        <v>599</v>
      </c>
      <c r="B1070" s="11" t="s">
        <v>1272</v>
      </c>
      <c r="C1070" s="11" t="s">
        <v>1273</v>
      </c>
      <c r="D1070" s="11" t="s">
        <v>1015</v>
      </c>
      <c r="E1070" s="11" t="s">
        <v>31</v>
      </c>
      <c r="F1070" s="12" t="s">
        <v>1280</v>
      </c>
      <c r="G1070" s="1"/>
      <c r="H1070" s="1"/>
      <c r="I1070" s="1"/>
      <c r="J1070" s="1"/>
    </row>
    <row r="1071" spans="1:10" ht="18" customHeight="1">
      <c r="A1071" s="1">
        <v>600</v>
      </c>
      <c r="B1071" s="11" t="s">
        <v>1274</v>
      </c>
      <c r="C1071" s="11" t="s">
        <v>1275</v>
      </c>
      <c r="D1071" s="11" t="s">
        <v>1015</v>
      </c>
      <c r="E1071" s="11" t="s">
        <v>31</v>
      </c>
      <c r="F1071" s="12" t="s">
        <v>1280</v>
      </c>
      <c r="G1071" s="1"/>
      <c r="H1071" s="1"/>
      <c r="I1071" s="1"/>
      <c r="J1071" s="1"/>
    </row>
    <row r="1072" spans="1:10" ht="18" customHeight="1">
      <c r="A1072" s="1">
        <v>601</v>
      </c>
      <c r="B1072" s="11" t="s">
        <v>1276</v>
      </c>
      <c r="C1072" s="11" t="s">
        <v>1277</v>
      </c>
      <c r="D1072" s="11" t="s">
        <v>1015</v>
      </c>
      <c r="E1072" s="11" t="s">
        <v>31</v>
      </c>
      <c r="F1072" s="12" t="s">
        <v>1280</v>
      </c>
      <c r="G1072" s="1"/>
      <c r="H1072" s="1"/>
      <c r="I1072" s="1"/>
      <c r="J1072" s="1"/>
    </row>
    <row r="1073" spans="1:10" ht="18" customHeight="1">
      <c r="A1073" s="1">
        <v>602</v>
      </c>
      <c r="B1073" s="11" t="s">
        <v>1278</v>
      </c>
      <c r="C1073" s="11" t="s">
        <v>1279</v>
      </c>
      <c r="D1073" s="11" t="s">
        <v>1015</v>
      </c>
      <c r="E1073" s="11" t="s">
        <v>31</v>
      </c>
      <c r="F1073" s="12" t="s">
        <v>1280</v>
      </c>
      <c r="G1073" s="1"/>
      <c r="H1073" s="1"/>
      <c r="I1073" s="1"/>
      <c r="J1073" s="1"/>
    </row>
    <row r="1074" spans="1:10" ht="18" customHeight="1">
      <c r="A1074" s="1">
        <v>603</v>
      </c>
      <c r="B1074" s="11" t="s">
        <v>1281</v>
      </c>
      <c r="C1074" s="11" t="s">
        <v>1282</v>
      </c>
      <c r="D1074" s="11" t="s">
        <v>1015</v>
      </c>
      <c r="E1074" s="11" t="s">
        <v>31</v>
      </c>
      <c r="F1074" s="12" t="s">
        <v>1280</v>
      </c>
      <c r="G1074" s="1"/>
      <c r="H1074" s="1"/>
      <c r="I1074" s="1"/>
      <c r="J1074" s="1"/>
    </row>
    <row r="1075" spans="1:10" ht="18" customHeight="1">
      <c r="A1075" s="1">
        <v>609</v>
      </c>
      <c r="B1075" s="11" t="s">
        <v>1293</v>
      </c>
      <c r="C1075" s="11" t="s">
        <v>1294</v>
      </c>
      <c r="D1075" s="11" t="s">
        <v>1015</v>
      </c>
      <c r="E1075" s="11" t="s">
        <v>33</v>
      </c>
      <c r="F1075" s="12" t="s">
        <v>1280</v>
      </c>
      <c r="G1075" s="1"/>
      <c r="H1075" s="1"/>
      <c r="I1075" s="1"/>
      <c r="J1075" s="1"/>
    </row>
    <row r="1076" spans="1:10" ht="18" customHeight="1">
      <c r="A1076" s="1">
        <v>610</v>
      </c>
      <c r="B1076" s="11" t="s">
        <v>1295</v>
      </c>
      <c r="C1076" s="11" t="s">
        <v>1296</v>
      </c>
      <c r="D1076" s="11" t="s">
        <v>1015</v>
      </c>
      <c r="E1076" s="11" t="s">
        <v>33</v>
      </c>
      <c r="F1076" s="12" t="s">
        <v>1280</v>
      </c>
      <c r="G1076" s="1"/>
      <c r="H1076" s="1"/>
      <c r="I1076" s="1"/>
      <c r="J1076" s="1"/>
    </row>
    <row r="1077" spans="1:10" ht="18" customHeight="1">
      <c r="A1077" s="1">
        <v>611</v>
      </c>
      <c r="B1077" s="11" t="s">
        <v>1297</v>
      </c>
      <c r="C1077" s="11" t="s">
        <v>1298</v>
      </c>
      <c r="D1077" s="11" t="s">
        <v>1015</v>
      </c>
      <c r="E1077" s="11" t="s">
        <v>33</v>
      </c>
      <c r="F1077" s="12" t="s">
        <v>1280</v>
      </c>
      <c r="G1077" s="1"/>
      <c r="H1077" s="1"/>
      <c r="I1077" s="1"/>
      <c r="J1077" s="1"/>
    </row>
    <row r="1078" spans="1:10" ht="18" customHeight="1">
      <c r="A1078" s="1">
        <v>612</v>
      </c>
      <c r="B1078" s="11" t="s">
        <v>1299</v>
      </c>
      <c r="C1078" s="11" t="s">
        <v>1300</v>
      </c>
      <c r="D1078" s="11" t="s">
        <v>1015</v>
      </c>
      <c r="E1078" s="11" t="s">
        <v>33</v>
      </c>
      <c r="F1078" s="12" t="s">
        <v>1280</v>
      </c>
      <c r="G1078" s="1"/>
      <c r="H1078" s="1"/>
      <c r="I1078" s="1"/>
      <c r="J1078" s="1"/>
    </row>
    <row r="1079" spans="1:10" ht="18" customHeight="1">
      <c r="A1079" s="1">
        <v>613</v>
      </c>
      <c r="B1079" s="11" t="s">
        <v>1301</v>
      </c>
      <c r="C1079" s="11" t="s">
        <v>1302</v>
      </c>
      <c r="D1079" s="11" t="s">
        <v>1015</v>
      </c>
      <c r="E1079" s="11" t="s">
        <v>33</v>
      </c>
      <c r="F1079" s="12" t="s">
        <v>1280</v>
      </c>
      <c r="G1079" s="1"/>
      <c r="H1079" s="1"/>
      <c r="I1079" s="1"/>
      <c r="J1079" s="1"/>
    </row>
    <row r="1080" spans="1:10" ht="18" customHeight="1">
      <c r="A1080" s="1">
        <v>614</v>
      </c>
      <c r="B1080" s="11" t="s">
        <v>1303</v>
      </c>
      <c r="C1080" s="11" t="s">
        <v>1304</v>
      </c>
      <c r="D1080" s="11" t="s">
        <v>1015</v>
      </c>
      <c r="E1080" s="11" t="s">
        <v>186</v>
      </c>
      <c r="F1080" s="12" t="s">
        <v>1280</v>
      </c>
      <c r="G1080" s="1"/>
      <c r="H1080" s="1"/>
      <c r="I1080" s="1"/>
      <c r="J1080" s="1"/>
    </row>
    <row r="1081" spans="1:10" ht="18" customHeight="1">
      <c r="A1081" s="1">
        <v>615</v>
      </c>
      <c r="B1081" s="11" t="s">
        <v>1305</v>
      </c>
      <c r="C1081" s="11" t="s">
        <v>1306</v>
      </c>
      <c r="D1081" s="11" t="s">
        <v>1015</v>
      </c>
      <c r="E1081" s="11" t="s">
        <v>186</v>
      </c>
      <c r="F1081" s="12" t="s">
        <v>1280</v>
      </c>
      <c r="G1081" s="1"/>
      <c r="H1081" s="1"/>
      <c r="I1081" s="1"/>
      <c r="J1081" s="1"/>
    </row>
    <row r="1082" spans="1:10" ht="18" customHeight="1">
      <c r="A1082" s="1">
        <v>616</v>
      </c>
      <c r="B1082" s="11" t="s">
        <v>1307</v>
      </c>
      <c r="C1082" s="11" t="s">
        <v>1308</v>
      </c>
      <c r="D1082" s="11" t="s">
        <v>1015</v>
      </c>
      <c r="E1082" s="11" t="s">
        <v>186</v>
      </c>
      <c r="F1082" s="12" t="s">
        <v>1280</v>
      </c>
      <c r="G1082" s="1"/>
      <c r="H1082" s="1"/>
      <c r="I1082" s="1"/>
      <c r="J1082" s="1"/>
    </row>
    <row r="1083" spans="1:10" ht="18" customHeight="1">
      <c r="A1083" s="1">
        <v>617</v>
      </c>
      <c r="B1083" s="11" t="s">
        <v>1309</v>
      </c>
      <c r="C1083" s="11" t="s">
        <v>1310</v>
      </c>
      <c r="D1083" s="11" t="s">
        <v>1015</v>
      </c>
      <c r="E1083" s="11" t="s">
        <v>186</v>
      </c>
      <c r="F1083" s="12" t="s">
        <v>1280</v>
      </c>
      <c r="G1083" s="1"/>
      <c r="H1083" s="1"/>
      <c r="I1083" s="1"/>
      <c r="J1083" s="1"/>
    </row>
    <row r="1084" spans="1:10" ht="18" customHeight="1">
      <c r="A1084" s="1">
        <v>618</v>
      </c>
      <c r="B1084" s="11" t="s">
        <v>1311</v>
      </c>
      <c r="C1084" s="11" t="s">
        <v>1312</v>
      </c>
      <c r="D1084" s="11" t="s">
        <v>1015</v>
      </c>
      <c r="E1084" s="11" t="s">
        <v>186</v>
      </c>
      <c r="F1084" s="12" t="s">
        <v>1280</v>
      </c>
      <c r="G1084" s="1"/>
      <c r="H1084" s="1"/>
      <c r="I1084" s="1"/>
      <c r="J1084" s="1"/>
    </row>
    <row r="1085" spans="1:10" ht="18" customHeight="1">
      <c r="A1085" s="1">
        <v>619</v>
      </c>
      <c r="B1085" s="13" t="s">
        <v>1313</v>
      </c>
      <c r="C1085" s="13" t="s">
        <v>1314</v>
      </c>
      <c r="D1085" s="11" t="s">
        <v>1015</v>
      </c>
      <c r="E1085" s="11" t="s">
        <v>186</v>
      </c>
      <c r="F1085" s="12" t="s">
        <v>1280</v>
      </c>
      <c r="G1085" s="1"/>
      <c r="H1085" s="1"/>
      <c r="I1085" s="1"/>
      <c r="J1085" s="1"/>
    </row>
    <row r="1086" spans="1:10" ht="18" customHeight="1">
      <c r="A1086" s="1">
        <v>620</v>
      </c>
      <c r="B1086" s="11" t="s">
        <v>1315</v>
      </c>
      <c r="C1086" s="11" t="s">
        <v>1316</v>
      </c>
      <c r="D1086" s="11" t="s">
        <v>1015</v>
      </c>
      <c r="E1086" s="11" t="s">
        <v>90</v>
      </c>
      <c r="F1086" s="12" t="s">
        <v>1280</v>
      </c>
      <c r="G1086" s="1"/>
      <c r="H1086" s="1"/>
      <c r="I1086" s="1"/>
      <c r="J1086" s="1"/>
    </row>
    <row r="1087" spans="1:10" ht="18" customHeight="1">
      <c r="A1087" s="1">
        <v>621</v>
      </c>
      <c r="B1087" s="11" t="s">
        <v>1317</v>
      </c>
      <c r="C1087" s="11" t="s">
        <v>1318</v>
      </c>
      <c r="D1087" s="11" t="s">
        <v>1015</v>
      </c>
      <c r="E1087" s="11" t="s">
        <v>90</v>
      </c>
      <c r="F1087" s="12" t="s">
        <v>1280</v>
      </c>
      <c r="G1087" s="1"/>
      <c r="H1087" s="1"/>
      <c r="I1087" s="1"/>
      <c r="J1087" s="1"/>
    </row>
    <row r="1088" spans="1:10" ht="18" customHeight="1">
      <c r="A1088" s="1">
        <v>622</v>
      </c>
      <c r="B1088" s="11" t="s">
        <v>1319</v>
      </c>
      <c r="C1088" s="11" t="s">
        <v>1320</v>
      </c>
      <c r="D1088" s="11" t="s">
        <v>1015</v>
      </c>
      <c r="E1088" s="11" t="s">
        <v>90</v>
      </c>
      <c r="F1088" s="12" t="s">
        <v>1280</v>
      </c>
      <c r="G1088" s="1"/>
      <c r="H1088" s="1"/>
      <c r="I1088" s="1"/>
      <c r="J1088" s="1"/>
    </row>
    <row r="1089" spans="1:10" ht="18" customHeight="1">
      <c r="A1089" s="1">
        <v>623</v>
      </c>
      <c r="B1089" s="11" t="s">
        <v>1321</v>
      </c>
      <c r="C1089" s="11" t="s">
        <v>1322</v>
      </c>
      <c r="D1089" s="11" t="s">
        <v>1015</v>
      </c>
      <c r="E1089" s="11" t="s">
        <v>90</v>
      </c>
      <c r="F1089" s="12" t="s">
        <v>1280</v>
      </c>
      <c r="G1089" s="1"/>
      <c r="H1089" s="1"/>
      <c r="I1089" s="1"/>
      <c r="J1089" s="1"/>
    </row>
    <row r="1090" spans="1:10" ht="18" customHeight="1">
      <c r="A1090" s="1">
        <v>624</v>
      </c>
      <c r="B1090" s="11" t="s">
        <v>1323</v>
      </c>
      <c r="C1090" s="11" t="s">
        <v>1324</v>
      </c>
      <c r="D1090" s="11" t="s">
        <v>1015</v>
      </c>
      <c r="E1090" s="11" t="s">
        <v>90</v>
      </c>
      <c r="F1090" s="12" t="s">
        <v>1280</v>
      </c>
      <c r="G1090" s="1"/>
      <c r="H1090" s="1"/>
      <c r="I1090" s="1"/>
      <c r="J1090" s="1"/>
    </row>
    <row r="1091" spans="1:10" ht="18" customHeight="1">
      <c r="A1091" s="18"/>
      <c r="B1091" s="50"/>
      <c r="C1091" s="50"/>
      <c r="D1091" s="51"/>
      <c r="E1091" s="51"/>
      <c r="F1091" s="18"/>
      <c r="G1091" s="18"/>
      <c r="H1091" s="18"/>
      <c r="I1091" s="18"/>
      <c r="J1091" s="18"/>
    </row>
    <row r="1092" spans="1:10" ht="18" customHeight="1">
      <c r="A1092" s="18"/>
      <c r="B1092" s="50"/>
      <c r="C1092" s="50"/>
      <c r="D1092" s="51"/>
      <c r="F1092" s="18"/>
      <c r="G1092" s="51" t="s">
        <v>6944</v>
      </c>
      <c r="H1092" s="18"/>
      <c r="I1092" s="18"/>
      <c r="J1092" s="18"/>
    </row>
    <row r="1093" spans="1:10" ht="18" customHeight="1">
      <c r="A1093" s="18"/>
      <c r="B1093" s="50"/>
      <c r="C1093" s="50"/>
      <c r="D1093" s="51"/>
      <c r="E1093" s="51"/>
      <c r="F1093" s="18"/>
      <c r="G1093" s="18" t="s">
        <v>6945</v>
      </c>
      <c r="I1093" s="18"/>
      <c r="J1093" s="18"/>
    </row>
    <row r="1094" spans="1:10" ht="18" customHeight="1">
      <c r="A1094" s="18"/>
      <c r="B1094" s="50"/>
      <c r="C1094" s="50"/>
      <c r="D1094" s="51"/>
      <c r="E1094" s="51"/>
      <c r="F1094" s="18"/>
      <c r="G1094" s="18"/>
      <c r="H1094" s="18"/>
      <c r="I1094" s="18"/>
      <c r="J1094" s="18"/>
    </row>
    <row r="1095" spans="1:10">
      <c r="A1095" s="52" t="s">
        <v>6938</v>
      </c>
      <c r="B1095" s="52"/>
      <c r="C1095" s="52"/>
      <c r="D1095" s="52"/>
      <c r="E1095" s="52"/>
      <c r="F1095" s="52"/>
      <c r="G1095" s="52"/>
      <c r="H1095" s="52"/>
      <c r="I1095" s="52"/>
      <c r="J1095" s="52"/>
    </row>
    <row r="1096" spans="1:10">
      <c r="A1096" s="52" t="s">
        <v>6929</v>
      </c>
      <c r="B1096" s="52"/>
      <c r="C1096" s="52"/>
      <c r="D1096" s="52"/>
      <c r="E1096" s="52"/>
      <c r="F1096" s="52"/>
      <c r="G1096" s="52"/>
      <c r="H1096" s="52"/>
      <c r="I1096" s="52"/>
      <c r="J1096" s="52"/>
    </row>
    <row r="1097" spans="1:10">
      <c r="A1097" t="s">
        <v>6939</v>
      </c>
      <c r="C1097" t="str">
        <f>F1100</f>
        <v>Drs. Slamet HW, M.Pd</v>
      </c>
    </row>
    <row r="1099" spans="1:10" ht="18" customHeight="1">
      <c r="A1099" s="5" t="s">
        <v>0</v>
      </c>
      <c r="B1099" s="10" t="s">
        <v>1</v>
      </c>
      <c r="C1099" s="10" t="s">
        <v>2</v>
      </c>
      <c r="D1099" s="12" t="s">
        <v>3</v>
      </c>
      <c r="E1099" s="10" t="s">
        <v>29</v>
      </c>
      <c r="F1099" s="10" t="s">
        <v>30</v>
      </c>
      <c r="G1099" s="49" t="s">
        <v>6940</v>
      </c>
      <c r="H1099" s="49" t="s">
        <v>6941</v>
      </c>
      <c r="I1099" s="49" t="s">
        <v>6942</v>
      </c>
      <c r="J1099" s="28" t="s">
        <v>6943</v>
      </c>
    </row>
    <row r="1100" spans="1:10" ht="18" customHeight="1">
      <c r="A1100" s="1">
        <v>715</v>
      </c>
      <c r="B1100" s="11" t="s">
        <v>1501</v>
      </c>
      <c r="C1100" s="11" t="s">
        <v>1502</v>
      </c>
      <c r="D1100" s="11" t="s">
        <v>1503</v>
      </c>
      <c r="E1100" s="11" t="s">
        <v>501</v>
      </c>
      <c r="F1100" s="12" t="s">
        <v>1514</v>
      </c>
      <c r="G1100" s="1"/>
      <c r="H1100" s="1"/>
      <c r="I1100" s="1"/>
      <c r="J1100" s="1"/>
    </row>
    <row r="1101" spans="1:10" ht="18" customHeight="1">
      <c r="A1101" s="1">
        <v>716</v>
      </c>
      <c r="B1101" s="11" t="s">
        <v>1504</v>
      </c>
      <c r="C1101" s="11" t="s">
        <v>1505</v>
      </c>
      <c r="D1101" s="11" t="s">
        <v>1503</v>
      </c>
      <c r="E1101" s="11" t="s">
        <v>501</v>
      </c>
      <c r="F1101" s="12" t="s">
        <v>1514</v>
      </c>
      <c r="G1101" s="1"/>
      <c r="H1101" s="1"/>
      <c r="I1101" s="1"/>
      <c r="J1101" s="1"/>
    </row>
    <row r="1102" spans="1:10" ht="18" customHeight="1">
      <c r="A1102" s="1">
        <v>717</v>
      </c>
      <c r="B1102" s="11" t="s">
        <v>1506</v>
      </c>
      <c r="C1102" s="11" t="s">
        <v>1507</v>
      </c>
      <c r="D1102" s="11" t="s">
        <v>1503</v>
      </c>
      <c r="E1102" s="11" t="s">
        <v>501</v>
      </c>
      <c r="F1102" s="12" t="s">
        <v>1514</v>
      </c>
      <c r="G1102" s="1"/>
      <c r="H1102" s="1"/>
      <c r="I1102" s="1"/>
      <c r="J1102" s="1"/>
    </row>
    <row r="1103" spans="1:10" ht="18" customHeight="1">
      <c r="A1103" s="1">
        <v>718</v>
      </c>
      <c r="B1103" s="11" t="s">
        <v>1508</v>
      </c>
      <c r="C1103" s="11" t="s">
        <v>1509</v>
      </c>
      <c r="D1103" s="11" t="s">
        <v>1503</v>
      </c>
      <c r="E1103" s="11" t="s">
        <v>501</v>
      </c>
      <c r="F1103" s="12" t="s">
        <v>1514</v>
      </c>
      <c r="G1103" s="1"/>
      <c r="H1103" s="1"/>
      <c r="I1103" s="1"/>
      <c r="J1103" s="1"/>
    </row>
    <row r="1104" spans="1:10" ht="18" customHeight="1">
      <c r="A1104" s="1">
        <v>719</v>
      </c>
      <c r="B1104" s="11" t="s">
        <v>1510</v>
      </c>
      <c r="C1104" s="11" t="s">
        <v>1511</v>
      </c>
      <c r="D1104" s="11" t="s">
        <v>1503</v>
      </c>
      <c r="E1104" s="11" t="s">
        <v>501</v>
      </c>
      <c r="F1104" s="12" t="s">
        <v>1514</v>
      </c>
      <c r="G1104" s="1"/>
      <c r="H1104" s="1"/>
      <c r="I1104" s="1"/>
      <c r="J1104" s="1"/>
    </row>
    <row r="1105" spans="1:10" ht="18" customHeight="1">
      <c r="A1105" s="1">
        <v>720</v>
      </c>
      <c r="B1105" s="11" t="s">
        <v>1512</v>
      </c>
      <c r="C1105" s="11" t="s">
        <v>1513</v>
      </c>
      <c r="D1105" s="11" t="s">
        <v>1503</v>
      </c>
      <c r="E1105" s="11" t="s">
        <v>501</v>
      </c>
      <c r="F1105" s="12" t="s">
        <v>1514</v>
      </c>
      <c r="G1105" s="1"/>
      <c r="H1105" s="1"/>
      <c r="I1105" s="1"/>
      <c r="J1105" s="1"/>
    </row>
    <row r="1106" spans="1:10" ht="18" customHeight="1">
      <c r="A1106" s="1">
        <v>721</v>
      </c>
      <c r="B1106" s="11" t="s">
        <v>1515</v>
      </c>
      <c r="C1106" s="11" t="s">
        <v>1516</v>
      </c>
      <c r="D1106" s="11" t="s">
        <v>1503</v>
      </c>
      <c r="E1106" s="11" t="s">
        <v>503</v>
      </c>
      <c r="F1106" s="12" t="s">
        <v>1514</v>
      </c>
      <c r="G1106" s="1"/>
      <c r="H1106" s="1"/>
      <c r="I1106" s="1"/>
      <c r="J1106" s="1"/>
    </row>
    <row r="1107" spans="1:10" ht="18" customHeight="1">
      <c r="A1107" s="1">
        <v>722</v>
      </c>
      <c r="B1107" s="11" t="s">
        <v>1517</v>
      </c>
      <c r="C1107" s="11" t="s">
        <v>1518</v>
      </c>
      <c r="D1107" s="11" t="s">
        <v>1503</v>
      </c>
      <c r="E1107" s="11" t="s">
        <v>503</v>
      </c>
      <c r="F1107" s="12" t="s">
        <v>1514</v>
      </c>
      <c r="G1107" s="1"/>
      <c r="H1107" s="1"/>
      <c r="I1107" s="1"/>
      <c r="J1107" s="1"/>
    </row>
    <row r="1108" spans="1:10" ht="18" customHeight="1">
      <c r="A1108" s="1">
        <v>723</v>
      </c>
      <c r="B1108" s="11" t="s">
        <v>1519</v>
      </c>
      <c r="C1108" s="11" t="s">
        <v>1520</v>
      </c>
      <c r="D1108" s="11" t="s">
        <v>1503</v>
      </c>
      <c r="E1108" s="11" t="s">
        <v>503</v>
      </c>
      <c r="F1108" s="12" t="s">
        <v>1514</v>
      </c>
      <c r="G1108" s="1"/>
      <c r="H1108" s="1"/>
      <c r="I1108" s="1"/>
      <c r="J1108" s="1"/>
    </row>
    <row r="1109" spans="1:10" ht="18" customHeight="1">
      <c r="A1109" s="1">
        <v>724</v>
      </c>
      <c r="B1109" s="11" t="s">
        <v>1521</v>
      </c>
      <c r="C1109" s="11" t="s">
        <v>1522</v>
      </c>
      <c r="D1109" s="11" t="s">
        <v>1503</v>
      </c>
      <c r="E1109" s="11" t="s">
        <v>503</v>
      </c>
      <c r="F1109" s="12" t="s">
        <v>1514</v>
      </c>
      <c r="G1109" s="1"/>
      <c r="H1109" s="1"/>
      <c r="I1109" s="1"/>
      <c r="J1109" s="1"/>
    </row>
    <row r="1110" spans="1:10" ht="18" customHeight="1">
      <c r="A1110" s="1">
        <v>725</v>
      </c>
      <c r="B1110" s="11" t="s">
        <v>1523</v>
      </c>
      <c r="C1110" s="11" t="s">
        <v>1524</v>
      </c>
      <c r="D1110" s="11" t="s">
        <v>1503</v>
      </c>
      <c r="E1110" s="11" t="s">
        <v>503</v>
      </c>
      <c r="F1110" s="12" t="s">
        <v>1514</v>
      </c>
      <c r="G1110" s="1"/>
      <c r="H1110" s="1"/>
      <c r="I1110" s="1"/>
      <c r="J1110" s="1"/>
    </row>
    <row r="1111" spans="1:10" ht="18" customHeight="1">
      <c r="A1111" s="1">
        <v>726</v>
      </c>
      <c r="B1111" s="11" t="s">
        <v>1525</v>
      </c>
      <c r="C1111" s="11" t="s">
        <v>1526</v>
      </c>
      <c r="D1111" s="11" t="s">
        <v>1503</v>
      </c>
      <c r="E1111" s="11" t="s">
        <v>503</v>
      </c>
      <c r="F1111" s="12" t="s">
        <v>1514</v>
      </c>
      <c r="G1111" s="1"/>
      <c r="H1111" s="1"/>
      <c r="I1111" s="1"/>
      <c r="J1111" s="1"/>
    </row>
    <row r="1112" spans="1:10" ht="18" customHeight="1">
      <c r="A1112" s="1">
        <v>727</v>
      </c>
      <c r="B1112" s="11" t="s">
        <v>1527</v>
      </c>
      <c r="C1112" s="11" t="s">
        <v>1528</v>
      </c>
      <c r="D1112" s="11" t="s">
        <v>1503</v>
      </c>
      <c r="E1112" s="11" t="s">
        <v>504</v>
      </c>
      <c r="F1112" s="12" t="s">
        <v>1514</v>
      </c>
      <c r="G1112" s="1"/>
      <c r="H1112" s="1"/>
      <c r="I1112" s="1"/>
      <c r="J1112" s="1"/>
    </row>
    <row r="1113" spans="1:10" ht="18" customHeight="1">
      <c r="A1113" s="1">
        <v>728</v>
      </c>
      <c r="B1113" s="11" t="s">
        <v>1529</v>
      </c>
      <c r="C1113" s="11" t="s">
        <v>1530</v>
      </c>
      <c r="D1113" s="11" t="s">
        <v>1503</v>
      </c>
      <c r="E1113" s="11" t="s">
        <v>504</v>
      </c>
      <c r="F1113" s="12" t="s">
        <v>1514</v>
      </c>
      <c r="G1113" s="1"/>
      <c r="H1113" s="1"/>
      <c r="I1113" s="1"/>
      <c r="J1113" s="1"/>
    </row>
    <row r="1114" spans="1:10" ht="18" customHeight="1">
      <c r="A1114" s="1">
        <v>729</v>
      </c>
      <c r="B1114" s="11" t="s">
        <v>1531</v>
      </c>
      <c r="C1114" s="11" t="s">
        <v>1532</v>
      </c>
      <c r="D1114" s="11" t="s">
        <v>1503</v>
      </c>
      <c r="E1114" s="11" t="s">
        <v>504</v>
      </c>
      <c r="F1114" s="12" t="s">
        <v>1514</v>
      </c>
      <c r="G1114" s="1"/>
      <c r="H1114" s="1"/>
      <c r="I1114" s="1"/>
      <c r="J1114" s="1"/>
    </row>
    <row r="1115" spans="1:10" ht="18" customHeight="1">
      <c r="A1115" s="1">
        <v>730</v>
      </c>
      <c r="B1115" s="11" t="s">
        <v>1533</v>
      </c>
      <c r="C1115" s="11" t="s">
        <v>1534</v>
      </c>
      <c r="D1115" s="11" t="s">
        <v>1503</v>
      </c>
      <c r="E1115" s="11" t="s">
        <v>504</v>
      </c>
      <c r="F1115" s="12" t="s">
        <v>1514</v>
      </c>
      <c r="G1115" s="1"/>
      <c r="H1115" s="1"/>
      <c r="I1115" s="1"/>
      <c r="J1115" s="1"/>
    </row>
    <row r="1116" spans="1:10" ht="18" customHeight="1">
      <c r="A1116" s="1">
        <v>731</v>
      </c>
      <c r="B1116" s="11" t="s">
        <v>1535</v>
      </c>
      <c r="C1116" s="11" t="s">
        <v>1536</v>
      </c>
      <c r="D1116" s="11" t="s">
        <v>1503</v>
      </c>
      <c r="E1116" s="11" t="s">
        <v>504</v>
      </c>
      <c r="F1116" s="12" t="s">
        <v>1514</v>
      </c>
      <c r="G1116" s="1"/>
      <c r="H1116" s="1"/>
      <c r="I1116" s="1"/>
      <c r="J1116" s="1"/>
    </row>
    <row r="1117" spans="1:10" ht="18" customHeight="1">
      <c r="A1117" s="1">
        <v>732</v>
      </c>
      <c r="B1117" s="11" t="s">
        <v>1537</v>
      </c>
      <c r="C1117" s="11" t="s">
        <v>1538</v>
      </c>
      <c r="D1117" s="11" t="s">
        <v>1503</v>
      </c>
      <c r="E1117" s="11" t="s">
        <v>504</v>
      </c>
      <c r="F1117" s="12" t="s">
        <v>1514</v>
      </c>
      <c r="G1117" s="1"/>
      <c r="H1117" s="1"/>
      <c r="I1117" s="1"/>
      <c r="J1117" s="1"/>
    </row>
    <row r="1118" spans="1:10" ht="18" customHeight="1">
      <c r="A1118" s="1">
        <v>733</v>
      </c>
      <c r="B1118" s="11" t="s">
        <v>1539</v>
      </c>
      <c r="C1118" s="11" t="s">
        <v>1540</v>
      </c>
      <c r="D1118" s="11" t="s">
        <v>1503</v>
      </c>
      <c r="E1118" s="11" t="s">
        <v>505</v>
      </c>
      <c r="F1118" s="12" t="s">
        <v>1514</v>
      </c>
      <c r="G1118" s="1"/>
      <c r="H1118" s="1"/>
      <c r="I1118" s="1"/>
      <c r="J1118" s="1"/>
    </row>
    <row r="1119" spans="1:10" ht="18" customHeight="1">
      <c r="A1119" s="1">
        <v>734</v>
      </c>
      <c r="B1119" s="11" t="s">
        <v>1541</v>
      </c>
      <c r="C1119" s="11" t="s">
        <v>1542</v>
      </c>
      <c r="D1119" s="11" t="s">
        <v>1503</v>
      </c>
      <c r="E1119" s="11" t="s">
        <v>505</v>
      </c>
      <c r="F1119" s="12" t="s">
        <v>1514</v>
      </c>
      <c r="G1119" s="1"/>
      <c r="H1119" s="1"/>
      <c r="I1119" s="1"/>
      <c r="J1119" s="1"/>
    </row>
    <row r="1120" spans="1:10" ht="18" customHeight="1">
      <c r="A1120" s="1">
        <v>735</v>
      </c>
      <c r="B1120" s="11" t="s">
        <v>1543</v>
      </c>
      <c r="C1120" s="11" t="s">
        <v>1544</v>
      </c>
      <c r="D1120" s="11" t="s">
        <v>1503</v>
      </c>
      <c r="E1120" s="11" t="s">
        <v>505</v>
      </c>
      <c r="F1120" s="12" t="s">
        <v>1514</v>
      </c>
      <c r="G1120" s="1"/>
      <c r="H1120" s="1"/>
      <c r="I1120" s="1"/>
      <c r="J1120" s="1"/>
    </row>
    <row r="1121" spans="1:10" ht="18" customHeight="1">
      <c r="A1121" s="1">
        <v>736</v>
      </c>
      <c r="B1121" s="11" t="s">
        <v>1545</v>
      </c>
      <c r="C1121" s="11" t="s">
        <v>1546</v>
      </c>
      <c r="D1121" s="11" t="s">
        <v>1503</v>
      </c>
      <c r="E1121" s="11" t="s">
        <v>505</v>
      </c>
      <c r="F1121" s="12" t="s">
        <v>1514</v>
      </c>
      <c r="G1121" s="1"/>
      <c r="H1121" s="1"/>
      <c r="I1121" s="1"/>
      <c r="J1121" s="1"/>
    </row>
    <row r="1122" spans="1:10" ht="18" customHeight="1">
      <c r="A1122" s="1">
        <v>737</v>
      </c>
      <c r="B1122" s="11" t="s">
        <v>1547</v>
      </c>
      <c r="C1122" s="11" t="s">
        <v>1548</v>
      </c>
      <c r="D1122" s="11" t="s">
        <v>1503</v>
      </c>
      <c r="E1122" s="11" t="s">
        <v>505</v>
      </c>
      <c r="F1122" s="12" t="s">
        <v>1514</v>
      </c>
      <c r="G1122" s="1"/>
      <c r="H1122" s="1"/>
      <c r="I1122" s="1"/>
      <c r="J1122" s="1"/>
    </row>
    <row r="1123" spans="1:10" ht="18" customHeight="1">
      <c r="A1123" s="1">
        <v>738</v>
      </c>
      <c r="B1123" s="11" t="s">
        <v>1549</v>
      </c>
      <c r="C1123" s="11" t="s">
        <v>1550</v>
      </c>
      <c r="D1123" s="11" t="s">
        <v>1503</v>
      </c>
      <c r="E1123" s="11" t="s">
        <v>505</v>
      </c>
      <c r="F1123" s="12" t="s">
        <v>1514</v>
      </c>
      <c r="G1123" s="1"/>
      <c r="H1123" s="1"/>
      <c r="I1123" s="1"/>
      <c r="J1123" s="1"/>
    </row>
    <row r="1124" spans="1:10" ht="18" customHeight="1">
      <c r="A1124" s="1">
        <v>739</v>
      </c>
      <c r="B1124" s="11" t="s">
        <v>1551</v>
      </c>
      <c r="C1124" s="11" t="s">
        <v>1552</v>
      </c>
      <c r="D1124" s="11" t="s">
        <v>1503</v>
      </c>
      <c r="E1124" s="11" t="s">
        <v>517</v>
      </c>
      <c r="F1124" s="12" t="s">
        <v>1514</v>
      </c>
      <c r="G1124" s="1"/>
      <c r="H1124" s="1"/>
      <c r="I1124" s="1"/>
      <c r="J1124" s="1"/>
    </row>
    <row r="1125" spans="1:10" ht="18" customHeight="1">
      <c r="A1125" s="1">
        <v>740</v>
      </c>
      <c r="B1125" s="11" t="s">
        <v>1553</v>
      </c>
      <c r="C1125" s="11" t="s">
        <v>1554</v>
      </c>
      <c r="D1125" s="11" t="s">
        <v>1503</v>
      </c>
      <c r="E1125" s="11" t="s">
        <v>517</v>
      </c>
      <c r="F1125" s="12" t="s">
        <v>1514</v>
      </c>
      <c r="G1125" s="1"/>
      <c r="H1125" s="1"/>
      <c r="I1125" s="1"/>
      <c r="J1125" s="1"/>
    </row>
    <row r="1126" spans="1:10" ht="18" customHeight="1">
      <c r="A1126" s="1">
        <v>741</v>
      </c>
      <c r="B1126" s="11" t="s">
        <v>1555</v>
      </c>
      <c r="C1126" s="11" t="s">
        <v>1556</v>
      </c>
      <c r="D1126" s="11" t="s">
        <v>1503</v>
      </c>
      <c r="E1126" s="11" t="s">
        <v>517</v>
      </c>
      <c r="F1126" s="12" t="s">
        <v>1514</v>
      </c>
      <c r="G1126" s="1"/>
      <c r="H1126" s="1"/>
      <c r="I1126" s="1"/>
      <c r="J1126" s="1"/>
    </row>
    <row r="1127" spans="1:10" ht="18" customHeight="1">
      <c r="A1127" s="1">
        <v>742</v>
      </c>
      <c r="B1127" s="11" t="s">
        <v>1557</v>
      </c>
      <c r="C1127" s="11" t="s">
        <v>1558</v>
      </c>
      <c r="D1127" s="11" t="s">
        <v>1503</v>
      </c>
      <c r="E1127" s="11" t="s">
        <v>517</v>
      </c>
      <c r="F1127" s="12" t="s">
        <v>1514</v>
      </c>
      <c r="G1127" s="1"/>
      <c r="H1127" s="1"/>
      <c r="I1127" s="1"/>
      <c r="J1127" s="1"/>
    </row>
    <row r="1128" spans="1:10" ht="18" customHeight="1">
      <c r="A1128" s="1">
        <v>743</v>
      </c>
      <c r="B1128" s="11" t="s">
        <v>1559</v>
      </c>
      <c r="C1128" s="11" t="s">
        <v>1560</v>
      </c>
      <c r="D1128" s="11" t="s">
        <v>1503</v>
      </c>
      <c r="E1128" s="11" t="s">
        <v>517</v>
      </c>
      <c r="F1128" s="12" t="s">
        <v>1514</v>
      </c>
      <c r="G1128" s="1"/>
      <c r="H1128" s="1"/>
      <c r="I1128" s="1"/>
      <c r="J1128" s="1"/>
    </row>
    <row r="1129" spans="1:10" ht="18" customHeight="1">
      <c r="A1129" s="1">
        <v>744</v>
      </c>
      <c r="B1129" s="11" t="s">
        <v>1561</v>
      </c>
      <c r="C1129" s="11" t="s">
        <v>1562</v>
      </c>
      <c r="D1129" s="11" t="s">
        <v>1503</v>
      </c>
      <c r="E1129" s="11" t="s">
        <v>517</v>
      </c>
      <c r="F1129" s="12" t="s">
        <v>1514</v>
      </c>
      <c r="G1129" s="1"/>
      <c r="H1129" s="1"/>
      <c r="I1129" s="1"/>
      <c r="J1129" s="1"/>
    </row>
    <row r="1130" spans="1:10" ht="18" customHeight="1">
      <c r="A1130" s="1">
        <v>865</v>
      </c>
      <c r="B1130" s="11" t="s">
        <v>1806</v>
      </c>
      <c r="C1130" s="11" t="s">
        <v>1807</v>
      </c>
      <c r="D1130" s="11" t="s">
        <v>1503</v>
      </c>
      <c r="E1130" s="11" t="s">
        <v>105</v>
      </c>
      <c r="F1130" s="12" t="s">
        <v>1514</v>
      </c>
      <c r="G1130" s="1"/>
      <c r="H1130" s="1"/>
      <c r="I1130" s="1"/>
      <c r="J1130" s="1"/>
    </row>
    <row r="1131" spans="1:10" ht="18" customHeight="1">
      <c r="A1131" s="1">
        <v>866</v>
      </c>
      <c r="B1131" s="11" t="s">
        <v>1809</v>
      </c>
      <c r="C1131" s="11" t="s">
        <v>1810</v>
      </c>
      <c r="D1131" s="11" t="s">
        <v>1503</v>
      </c>
      <c r="E1131" s="11" t="s">
        <v>105</v>
      </c>
      <c r="F1131" s="12" t="s">
        <v>1514</v>
      </c>
      <c r="G1131" s="1"/>
      <c r="H1131" s="1"/>
      <c r="I1131" s="1"/>
      <c r="J1131" s="1"/>
    </row>
    <row r="1132" spans="1:10" ht="18" customHeight="1">
      <c r="A1132" s="1">
        <v>867</v>
      </c>
      <c r="B1132" s="11" t="s">
        <v>1811</v>
      </c>
      <c r="C1132" s="11" t="s">
        <v>1812</v>
      </c>
      <c r="D1132" s="11" t="s">
        <v>1503</v>
      </c>
      <c r="E1132" s="11" t="s">
        <v>105</v>
      </c>
      <c r="F1132" s="12" t="s">
        <v>1514</v>
      </c>
      <c r="G1132" s="1"/>
      <c r="H1132" s="1"/>
      <c r="I1132" s="1"/>
      <c r="J1132" s="1"/>
    </row>
    <row r="1133" spans="1:10" ht="18" customHeight="1">
      <c r="A1133" s="1">
        <v>868</v>
      </c>
      <c r="B1133" s="11" t="s">
        <v>1813</v>
      </c>
      <c r="C1133" s="11" t="s">
        <v>1814</v>
      </c>
      <c r="D1133" s="11" t="s">
        <v>1503</v>
      </c>
      <c r="E1133" s="11" t="s">
        <v>105</v>
      </c>
      <c r="F1133" s="12" t="s">
        <v>1514</v>
      </c>
      <c r="G1133" s="1"/>
      <c r="H1133" s="1"/>
      <c r="I1133" s="1"/>
      <c r="J1133" s="1"/>
    </row>
    <row r="1134" spans="1:10" ht="18" customHeight="1">
      <c r="A1134" s="1">
        <v>869</v>
      </c>
      <c r="B1134" s="11" t="s">
        <v>1815</v>
      </c>
      <c r="C1134" s="11" t="s">
        <v>1816</v>
      </c>
      <c r="D1134" s="11" t="s">
        <v>1503</v>
      </c>
      <c r="E1134" s="11" t="s">
        <v>105</v>
      </c>
      <c r="F1134" s="12" t="s">
        <v>1514</v>
      </c>
      <c r="G1134" s="1"/>
      <c r="H1134" s="1"/>
      <c r="I1134" s="1"/>
      <c r="J1134" s="1"/>
    </row>
    <row r="1135" spans="1:10" ht="18" customHeight="1">
      <c r="A1135" s="18"/>
      <c r="B1135" s="50"/>
      <c r="C1135" s="50"/>
      <c r="D1135" s="51"/>
      <c r="E1135" s="51"/>
      <c r="F1135" s="18"/>
      <c r="G1135" s="18"/>
      <c r="H1135" s="18"/>
      <c r="I1135" s="18"/>
      <c r="J1135" s="18"/>
    </row>
    <row r="1136" spans="1:10" ht="18" customHeight="1">
      <c r="A1136" s="18"/>
      <c r="B1136" s="50"/>
      <c r="C1136" s="50"/>
      <c r="D1136" s="51"/>
      <c r="F1136" s="18"/>
      <c r="G1136" s="51" t="s">
        <v>6944</v>
      </c>
      <c r="H1136" s="18"/>
      <c r="I1136" s="18"/>
      <c r="J1136" s="18"/>
    </row>
    <row r="1137" spans="1:10" ht="18" customHeight="1">
      <c r="A1137" s="18"/>
      <c r="B1137" s="50"/>
      <c r="C1137" s="50"/>
      <c r="D1137" s="51"/>
      <c r="E1137" s="51"/>
      <c r="F1137" s="18"/>
      <c r="G1137" s="18" t="s">
        <v>6945</v>
      </c>
      <c r="I1137" s="18"/>
      <c r="J1137" s="18"/>
    </row>
    <row r="1138" spans="1:10" ht="18" customHeight="1">
      <c r="A1138" s="18"/>
      <c r="B1138" s="50"/>
      <c r="C1138" s="50"/>
      <c r="D1138" s="51"/>
      <c r="E1138" s="51"/>
      <c r="F1138" s="18"/>
      <c r="G1138" s="18"/>
      <c r="H1138" s="18"/>
      <c r="I1138" s="18"/>
      <c r="J1138" s="18"/>
    </row>
    <row r="1139" spans="1:10">
      <c r="A1139" s="52" t="s">
        <v>6938</v>
      </c>
      <c r="B1139" s="52"/>
      <c r="C1139" s="52"/>
      <c r="D1139" s="52"/>
      <c r="E1139" s="52"/>
      <c r="F1139" s="52"/>
      <c r="G1139" s="52"/>
      <c r="H1139" s="52"/>
      <c r="I1139" s="52"/>
      <c r="J1139" s="52"/>
    </row>
    <row r="1140" spans="1:10">
      <c r="A1140" s="52" t="s">
        <v>6929</v>
      </c>
      <c r="B1140" s="52"/>
      <c r="C1140" s="52"/>
      <c r="D1140" s="52"/>
      <c r="E1140" s="52"/>
      <c r="F1140" s="52"/>
      <c r="G1140" s="52"/>
      <c r="H1140" s="52"/>
      <c r="I1140" s="52"/>
      <c r="J1140" s="52"/>
    </row>
    <row r="1141" spans="1:10">
      <c r="A1141" t="s">
        <v>6939</v>
      </c>
      <c r="C1141" t="str">
        <f>F1144</f>
        <v>Drs. Suwarno, SH., M.Pd.</v>
      </c>
    </row>
    <row r="1143" spans="1:10" ht="18" customHeight="1">
      <c r="A1143" s="5" t="s">
        <v>0</v>
      </c>
      <c r="B1143" s="10" t="s">
        <v>1</v>
      </c>
      <c r="C1143" s="10" t="s">
        <v>2</v>
      </c>
      <c r="D1143" s="12" t="s">
        <v>3</v>
      </c>
      <c r="E1143" s="10" t="s">
        <v>29</v>
      </c>
      <c r="F1143" s="10" t="s">
        <v>30</v>
      </c>
      <c r="G1143" s="49" t="s">
        <v>6940</v>
      </c>
      <c r="H1143" s="49" t="s">
        <v>6941</v>
      </c>
      <c r="I1143" s="49" t="s">
        <v>6942</v>
      </c>
      <c r="J1143" s="28" t="s">
        <v>6943</v>
      </c>
    </row>
    <row r="1144" spans="1:10" ht="18" customHeight="1">
      <c r="A1144" s="1">
        <v>1246</v>
      </c>
      <c r="B1144" s="11" t="s">
        <v>2588</v>
      </c>
      <c r="C1144" s="11" t="s">
        <v>2589</v>
      </c>
      <c r="D1144" s="11" t="s">
        <v>2409</v>
      </c>
      <c r="E1144" s="2" t="s">
        <v>3689</v>
      </c>
      <c r="F1144" s="12" t="s">
        <v>2643</v>
      </c>
      <c r="G1144" s="1"/>
      <c r="H1144" s="1"/>
      <c r="I1144" s="1"/>
      <c r="J1144" s="1"/>
    </row>
    <row r="1145" spans="1:10" ht="18" customHeight="1">
      <c r="A1145" s="1">
        <v>1247</v>
      </c>
      <c r="B1145" s="11" t="s">
        <v>2590</v>
      </c>
      <c r="C1145" s="11" t="s">
        <v>2591</v>
      </c>
      <c r="D1145" s="11" t="s">
        <v>2409</v>
      </c>
      <c r="E1145" s="2" t="s">
        <v>3689</v>
      </c>
      <c r="F1145" s="12" t="s">
        <v>2643</v>
      </c>
      <c r="G1145" s="1"/>
      <c r="H1145" s="1"/>
      <c r="I1145" s="1"/>
      <c r="J1145" s="1"/>
    </row>
    <row r="1146" spans="1:10" ht="18" customHeight="1">
      <c r="A1146" s="1">
        <v>1248</v>
      </c>
      <c r="B1146" s="11" t="s">
        <v>2592</v>
      </c>
      <c r="C1146" s="11" t="s">
        <v>2593</v>
      </c>
      <c r="D1146" s="11" t="s">
        <v>2409</v>
      </c>
      <c r="E1146" s="2" t="s">
        <v>3689</v>
      </c>
      <c r="F1146" s="12" t="s">
        <v>2643</v>
      </c>
      <c r="G1146" s="1"/>
      <c r="H1146" s="1"/>
      <c r="I1146" s="1"/>
      <c r="J1146" s="1"/>
    </row>
    <row r="1147" spans="1:10" ht="18" customHeight="1">
      <c r="A1147" s="1">
        <v>1249</v>
      </c>
      <c r="B1147" s="11" t="s">
        <v>2594</v>
      </c>
      <c r="C1147" s="11" t="s">
        <v>2595</v>
      </c>
      <c r="D1147" s="11" t="s">
        <v>2409</v>
      </c>
      <c r="E1147" s="2" t="s">
        <v>3689</v>
      </c>
      <c r="F1147" s="12" t="s">
        <v>2643</v>
      </c>
      <c r="G1147" s="1"/>
      <c r="H1147" s="1"/>
      <c r="I1147" s="1"/>
      <c r="J1147" s="1"/>
    </row>
    <row r="1148" spans="1:10" ht="18" customHeight="1">
      <c r="A1148" s="1">
        <v>1250</v>
      </c>
      <c r="B1148" s="11" t="s">
        <v>2596</v>
      </c>
      <c r="C1148" s="11" t="s">
        <v>2597</v>
      </c>
      <c r="D1148" s="11" t="s">
        <v>2409</v>
      </c>
      <c r="E1148" s="2" t="s">
        <v>3689</v>
      </c>
      <c r="F1148" s="12" t="s">
        <v>2643</v>
      </c>
      <c r="G1148" s="1"/>
      <c r="H1148" s="1"/>
      <c r="I1148" s="1"/>
      <c r="J1148" s="1"/>
    </row>
    <row r="1149" spans="1:10" ht="18" customHeight="1">
      <c r="A1149" s="1">
        <v>1251</v>
      </c>
      <c r="B1149" s="11" t="s">
        <v>2598</v>
      </c>
      <c r="C1149" s="11" t="s">
        <v>2599</v>
      </c>
      <c r="D1149" s="11" t="s">
        <v>2409</v>
      </c>
      <c r="E1149" s="2" t="s">
        <v>3689</v>
      </c>
      <c r="F1149" s="12" t="s">
        <v>2643</v>
      </c>
      <c r="G1149" s="1"/>
      <c r="H1149" s="1"/>
      <c r="I1149" s="1"/>
      <c r="J1149" s="1"/>
    </row>
    <row r="1150" spans="1:10" ht="18" customHeight="1">
      <c r="A1150" s="1">
        <v>1252</v>
      </c>
      <c r="B1150" s="11" t="s">
        <v>2600</v>
      </c>
      <c r="C1150" s="11" t="s">
        <v>2601</v>
      </c>
      <c r="D1150" s="11" t="s">
        <v>2409</v>
      </c>
      <c r="E1150" s="2" t="s">
        <v>3689</v>
      </c>
      <c r="F1150" s="12" t="s">
        <v>2643</v>
      </c>
      <c r="G1150" s="1"/>
      <c r="H1150" s="1"/>
      <c r="I1150" s="1"/>
      <c r="J1150" s="1"/>
    </row>
    <row r="1151" spans="1:10" ht="18" customHeight="1">
      <c r="A1151" s="1">
        <v>1253</v>
      </c>
      <c r="B1151" s="11" t="s">
        <v>2602</v>
      </c>
      <c r="C1151" s="11" t="s">
        <v>2603</v>
      </c>
      <c r="D1151" s="11" t="s">
        <v>2409</v>
      </c>
      <c r="E1151" s="2" t="s">
        <v>3689</v>
      </c>
      <c r="F1151" s="12" t="s">
        <v>2643</v>
      </c>
      <c r="G1151" s="1"/>
      <c r="H1151" s="1"/>
      <c r="I1151" s="1"/>
      <c r="J1151" s="1"/>
    </row>
    <row r="1152" spans="1:10" ht="18" customHeight="1">
      <c r="A1152" s="1">
        <v>1254</v>
      </c>
      <c r="B1152" s="11" t="s">
        <v>2604</v>
      </c>
      <c r="C1152" s="11" t="s">
        <v>2605</v>
      </c>
      <c r="D1152" s="11" t="s">
        <v>2409</v>
      </c>
      <c r="E1152" s="2" t="s">
        <v>3689</v>
      </c>
      <c r="F1152" s="12" t="s">
        <v>2643</v>
      </c>
      <c r="G1152" s="1"/>
      <c r="H1152" s="1"/>
      <c r="I1152" s="1"/>
      <c r="J1152" s="1"/>
    </row>
    <row r="1153" spans="1:10" ht="18" customHeight="1">
      <c r="A1153" s="1">
        <v>1255</v>
      </c>
      <c r="B1153" s="11" t="s">
        <v>2606</v>
      </c>
      <c r="C1153" s="11" t="s">
        <v>2607</v>
      </c>
      <c r="D1153" s="11" t="s">
        <v>2409</v>
      </c>
      <c r="E1153" s="2" t="s">
        <v>3689</v>
      </c>
      <c r="F1153" s="12" t="s">
        <v>2643</v>
      </c>
      <c r="G1153" s="1"/>
      <c r="H1153" s="1"/>
      <c r="I1153" s="1"/>
      <c r="J1153" s="1"/>
    </row>
    <row r="1154" spans="1:10" ht="18" customHeight="1">
      <c r="A1154" s="1">
        <v>1256</v>
      </c>
      <c r="B1154" s="11" t="s">
        <v>2608</v>
      </c>
      <c r="C1154" s="11" t="s">
        <v>2609</v>
      </c>
      <c r="D1154" s="11" t="s">
        <v>2409</v>
      </c>
      <c r="E1154" s="13" t="s">
        <v>2644</v>
      </c>
      <c r="F1154" s="12" t="s">
        <v>2643</v>
      </c>
      <c r="G1154" s="1"/>
      <c r="H1154" s="1"/>
      <c r="I1154" s="1"/>
      <c r="J1154" s="1"/>
    </row>
    <row r="1155" spans="1:10" ht="18" customHeight="1">
      <c r="A1155" s="1">
        <v>1257</v>
      </c>
      <c r="B1155" s="11" t="s">
        <v>2610</v>
      </c>
      <c r="C1155" s="11" t="s">
        <v>2611</v>
      </c>
      <c r="D1155" s="11" t="s">
        <v>2409</v>
      </c>
      <c r="E1155" s="13" t="s">
        <v>2644</v>
      </c>
      <c r="F1155" s="12" t="s">
        <v>2643</v>
      </c>
      <c r="G1155" s="1"/>
      <c r="H1155" s="1"/>
      <c r="I1155" s="1"/>
      <c r="J1155" s="1"/>
    </row>
    <row r="1156" spans="1:10" ht="18" customHeight="1">
      <c r="A1156" s="1">
        <v>1258</v>
      </c>
      <c r="B1156" s="11" t="s">
        <v>2612</v>
      </c>
      <c r="C1156" s="11" t="s">
        <v>2613</v>
      </c>
      <c r="D1156" s="11" t="s">
        <v>2409</v>
      </c>
      <c r="E1156" s="13" t="s">
        <v>2644</v>
      </c>
      <c r="F1156" s="12" t="s">
        <v>2643</v>
      </c>
      <c r="G1156" s="1"/>
      <c r="H1156" s="1"/>
      <c r="I1156" s="1"/>
      <c r="J1156" s="1"/>
    </row>
    <row r="1157" spans="1:10" ht="18" customHeight="1">
      <c r="A1157" s="1">
        <v>1259</v>
      </c>
      <c r="B1157" s="11" t="s">
        <v>2614</v>
      </c>
      <c r="C1157" s="11" t="s">
        <v>2615</v>
      </c>
      <c r="D1157" s="11" t="s">
        <v>2409</v>
      </c>
      <c r="E1157" s="13" t="s">
        <v>2644</v>
      </c>
      <c r="F1157" s="12" t="s">
        <v>2643</v>
      </c>
      <c r="G1157" s="1"/>
      <c r="H1157" s="1"/>
      <c r="I1157" s="1"/>
      <c r="J1157" s="1"/>
    </row>
    <row r="1158" spans="1:10" ht="18" customHeight="1">
      <c r="A1158" s="1">
        <v>1260</v>
      </c>
      <c r="B1158" s="11" t="s">
        <v>2616</v>
      </c>
      <c r="C1158" s="11" t="s">
        <v>2617</v>
      </c>
      <c r="D1158" s="11" t="s">
        <v>2409</v>
      </c>
      <c r="E1158" s="13" t="s">
        <v>2644</v>
      </c>
      <c r="F1158" s="12" t="s">
        <v>2643</v>
      </c>
      <c r="G1158" s="1"/>
      <c r="H1158" s="1"/>
      <c r="I1158" s="1"/>
      <c r="J1158" s="1"/>
    </row>
    <row r="1159" spans="1:10" ht="18" customHeight="1">
      <c r="A1159" s="1">
        <v>1261</v>
      </c>
      <c r="B1159" s="11" t="s">
        <v>2618</v>
      </c>
      <c r="C1159" s="11" t="s">
        <v>2619</v>
      </c>
      <c r="D1159" s="11" t="s">
        <v>2409</v>
      </c>
      <c r="E1159" s="13" t="s">
        <v>2644</v>
      </c>
      <c r="F1159" s="12" t="s">
        <v>2643</v>
      </c>
      <c r="G1159" s="1"/>
      <c r="H1159" s="1"/>
      <c r="I1159" s="1"/>
      <c r="J1159" s="1"/>
    </row>
    <row r="1160" spans="1:10" ht="18" customHeight="1">
      <c r="A1160" s="1">
        <v>1262</v>
      </c>
      <c r="B1160" s="11" t="s">
        <v>2620</v>
      </c>
      <c r="C1160" s="11" t="s">
        <v>2621</v>
      </c>
      <c r="D1160" s="11" t="s">
        <v>2409</v>
      </c>
      <c r="E1160" s="13" t="s">
        <v>2644</v>
      </c>
      <c r="F1160" s="12" t="s">
        <v>2643</v>
      </c>
      <c r="G1160" s="1"/>
      <c r="H1160" s="1"/>
      <c r="I1160" s="1"/>
      <c r="J1160" s="1"/>
    </row>
    <row r="1161" spans="1:10" ht="18" customHeight="1">
      <c r="A1161" s="1">
        <v>1263</v>
      </c>
      <c r="B1161" s="11" t="s">
        <v>2622</v>
      </c>
      <c r="C1161" s="11" t="s">
        <v>2623</v>
      </c>
      <c r="D1161" s="11" t="s">
        <v>2409</v>
      </c>
      <c r="E1161" s="13" t="s">
        <v>2644</v>
      </c>
      <c r="F1161" s="12" t="s">
        <v>2643</v>
      </c>
      <c r="G1161" s="1"/>
      <c r="H1161" s="1"/>
      <c r="I1161" s="1"/>
      <c r="J1161" s="1"/>
    </row>
    <row r="1162" spans="1:10" ht="18" customHeight="1">
      <c r="A1162" s="1">
        <v>1264</v>
      </c>
      <c r="B1162" s="11" t="s">
        <v>2624</v>
      </c>
      <c r="C1162" s="11" t="s">
        <v>2625</v>
      </c>
      <c r="D1162" s="11" t="s">
        <v>2409</v>
      </c>
      <c r="E1162" s="13" t="s">
        <v>2644</v>
      </c>
      <c r="F1162" s="12" t="s">
        <v>2643</v>
      </c>
      <c r="G1162" s="1"/>
      <c r="H1162" s="1"/>
      <c r="I1162" s="1"/>
      <c r="J1162" s="1"/>
    </row>
    <row r="1163" spans="1:10" ht="18" customHeight="1">
      <c r="A1163" s="1">
        <v>1265</v>
      </c>
      <c r="B1163" s="11" t="s">
        <v>2626</v>
      </c>
      <c r="C1163" s="11" t="s">
        <v>2627</v>
      </c>
      <c r="D1163" s="11" t="s">
        <v>2409</v>
      </c>
      <c r="E1163" s="13" t="s">
        <v>2644</v>
      </c>
      <c r="F1163" s="12" t="s">
        <v>2643</v>
      </c>
      <c r="G1163" s="1"/>
      <c r="H1163" s="1"/>
      <c r="I1163" s="1"/>
      <c r="J1163" s="1"/>
    </row>
    <row r="1164" spans="1:10" ht="18" customHeight="1">
      <c r="A1164" s="18"/>
      <c r="B1164" s="50"/>
      <c r="C1164" s="50"/>
      <c r="D1164" s="51"/>
      <c r="E1164" s="51"/>
      <c r="F1164" s="18"/>
      <c r="G1164" s="18"/>
      <c r="H1164" s="18"/>
      <c r="I1164" s="18"/>
      <c r="J1164" s="18"/>
    </row>
    <row r="1165" spans="1:10" ht="18" customHeight="1">
      <c r="A1165" s="18"/>
      <c r="B1165" s="50"/>
      <c r="C1165" s="50"/>
      <c r="D1165" s="51"/>
      <c r="F1165" s="18"/>
      <c r="G1165" s="51" t="s">
        <v>6944</v>
      </c>
      <c r="H1165" s="18"/>
      <c r="I1165" s="18"/>
      <c r="J1165" s="18"/>
    </row>
    <row r="1166" spans="1:10" ht="18" customHeight="1">
      <c r="A1166" s="18"/>
      <c r="B1166" s="50"/>
      <c r="C1166" s="50"/>
      <c r="D1166" s="51"/>
      <c r="E1166" s="51"/>
      <c r="F1166" s="18"/>
      <c r="G1166" s="18" t="s">
        <v>6945</v>
      </c>
      <c r="I1166" s="18"/>
      <c r="J1166" s="18"/>
    </row>
    <row r="1167" spans="1:10" ht="18" customHeight="1">
      <c r="A1167" s="18"/>
      <c r="B1167" s="50"/>
      <c r="C1167" s="50"/>
      <c r="D1167" s="51"/>
      <c r="E1167" s="51"/>
      <c r="F1167" s="18"/>
      <c r="G1167" s="18"/>
      <c r="H1167" s="18"/>
      <c r="I1167" s="18"/>
      <c r="J1167" s="18"/>
    </row>
    <row r="1168" spans="1:10">
      <c r="A1168" s="52" t="s">
        <v>6938</v>
      </c>
      <c r="B1168" s="52"/>
      <c r="C1168" s="52"/>
      <c r="D1168" s="52"/>
      <c r="E1168" s="52"/>
      <c r="F1168" s="52"/>
      <c r="G1168" s="52"/>
      <c r="H1168" s="52"/>
      <c r="I1168" s="52"/>
      <c r="J1168" s="52"/>
    </row>
    <row r="1169" spans="1:10">
      <c r="A1169" s="52" t="s">
        <v>6929</v>
      </c>
      <c r="B1169" s="52"/>
      <c r="C1169" s="52"/>
      <c r="D1169" s="52"/>
      <c r="E1169" s="52"/>
      <c r="F1169" s="52"/>
      <c r="G1169" s="52"/>
      <c r="H1169" s="52"/>
      <c r="I1169" s="52"/>
      <c r="J1169" s="52"/>
    </row>
    <row r="1170" spans="1:10">
      <c r="A1170" t="s">
        <v>6939</v>
      </c>
      <c r="C1170" t="str">
        <f>F1173</f>
        <v>Drs. Yulianto Bambang S., M.Si.</v>
      </c>
    </row>
    <row r="1172" spans="1:10" ht="18" customHeight="1">
      <c r="A1172" s="5" t="s">
        <v>0</v>
      </c>
      <c r="B1172" s="10" t="s">
        <v>1</v>
      </c>
      <c r="C1172" s="10" t="s">
        <v>2</v>
      </c>
      <c r="D1172" s="12" t="s">
        <v>3</v>
      </c>
      <c r="E1172" s="10" t="s">
        <v>29</v>
      </c>
      <c r="F1172" s="10" t="s">
        <v>30</v>
      </c>
      <c r="G1172" s="49" t="s">
        <v>6940</v>
      </c>
      <c r="H1172" s="49" t="s">
        <v>6941</v>
      </c>
      <c r="I1172" s="49" t="s">
        <v>6942</v>
      </c>
      <c r="J1172" s="28" t="s">
        <v>6943</v>
      </c>
    </row>
    <row r="1173" spans="1:10" ht="18" customHeight="1">
      <c r="A1173" s="1">
        <v>252</v>
      </c>
      <c r="B1173" s="11" t="s">
        <v>547</v>
      </c>
      <c r="C1173" s="11" t="s">
        <v>548</v>
      </c>
      <c r="D1173" s="11" t="s">
        <v>486</v>
      </c>
      <c r="E1173" s="11" t="s">
        <v>554</v>
      </c>
      <c r="F1173" s="12" t="s">
        <v>555</v>
      </c>
      <c r="G1173" s="1"/>
      <c r="H1173" s="1"/>
      <c r="I1173" s="1"/>
      <c r="J1173" s="1"/>
    </row>
    <row r="1174" spans="1:10" ht="18" customHeight="1">
      <c r="A1174" s="1">
        <v>253</v>
      </c>
      <c r="B1174" s="11" t="s">
        <v>556</v>
      </c>
      <c r="C1174" s="11" t="s">
        <v>557</v>
      </c>
      <c r="D1174" s="11" t="s">
        <v>486</v>
      </c>
      <c r="E1174" s="11" t="s">
        <v>554</v>
      </c>
      <c r="F1174" s="12" t="s">
        <v>555</v>
      </c>
      <c r="G1174" s="1"/>
      <c r="H1174" s="1"/>
      <c r="I1174" s="1"/>
      <c r="J1174" s="1"/>
    </row>
    <row r="1175" spans="1:10" ht="18" customHeight="1">
      <c r="A1175" s="1">
        <v>254</v>
      </c>
      <c r="B1175" s="11" t="s">
        <v>558</v>
      </c>
      <c r="C1175" s="11" t="s">
        <v>559</v>
      </c>
      <c r="D1175" s="11" t="s">
        <v>486</v>
      </c>
      <c r="E1175" s="11" t="s">
        <v>566</v>
      </c>
      <c r="F1175" s="12" t="s">
        <v>555</v>
      </c>
      <c r="G1175" s="1"/>
      <c r="H1175" s="1"/>
      <c r="I1175" s="1"/>
      <c r="J1175" s="1"/>
    </row>
    <row r="1176" spans="1:10" ht="18" customHeight="1">
      <c r="A1176" s="1">
        <v>255</v>
      </c>
      <c r="B1176" s="11" t="s">
        <v>560</v>
      </c>
      <c r="C1176" s="11" t="s">
        <v>561</v>
      </c>
      <c r="D1176" s="11" t="s">
        <v>486</v>
      </c>
      <c r="E1176" s="11" t="s">
        <v>566</v>
      </c>
      <c r="F1176" s="12" t="s">
        <v>555</v>
      </c>
      <c r="G1176" s="1"/>
      <c r="H1176" s="1"/>
      <c r="I1176" s="1"/>
      <c r="J1176" s="1"/>
    </row>
    <row r="1177" spans="1:10" ht="18" customHeight="1">
      <c r="A1177" s="1">
        <v>256</v>
      </c>
      <c r="B1177" s="11" t="s">
        <v>562</v>
      </c>
      <c r="C1177" s="11" t="s">
        <v>563</v>
      </c>
      <c r="D1177" s="11" t="s">
        <v>486</v>
      </c>
      <c r="E1177" s="11" t="s">
        <v>567</v>
      </c>
      <c r="F1177" s="12" t="s">
        <v>555</v>
      </c>
      <c r="G1177" s="1"/>
      <c r="H1177" s="1"/>
      <c r="I1177" s="1"/>
      <c r="J1177" s="1"/>
    </row>
    <row r="1178" spans="1:10" ht="18" customHeight="1">
      <c r="A1178" s="1">
        <v>257</v>
      </c>
      <c r="B1178" s="11" t="s">
        <v>564</v>
      </c>
      <c r="C1178" s="11" t="s">
        <v>565</v>
      </c>
      <c r="D1178" s="11" t="s">
        <v>486</v>
      </c>
      <c r="E1178" s="11" t="s">
        <v>567</v>
      </c>
      <c r="F1178" s="12" t="s">
        <v>555</v>
      </c>
      <c r="G1178" s="1"/>
      <c r="H1178" s="1"/>
      <c r="I1178" s="1"/>
      <c r="J1178" s="1"/>
    </row>
    <row r="1179" spans="1:10" ht="18" customHeight="1">
      <c r="A1179" s="1">
        <v>258</v>
      </c>
      <c r="B1179" s="11" t="s">
        <v>568</v>
      </c>
      <c r="C1179" s="11" t="s">
        <v>569</v>
      </c>
      <c r="D1179" s="11" t="s">
        <v>486</v>
      </c>
      <c r="E1179" s="13" t="s">
        <v>574</v>
      </c>
      <c r="F1179" s="12" t="s">
        <v>555</v>
      </c>
      <c r="G1179" s="1"/>
      <c r="H1179" s="1"/>
      <c r="I1179" s="1"/>
      <c r="J1179" s="1"/>
    </row>
    <row r="1180" spans="1:10" ht="18" customHeight="1">
      <c r="A1180" s="1">
        <v>259</v>
      </c>
      <c r="B1180" s="11" t="s">
        <v>570</v>
      </c>
      <c r="C1180" s="11" t="s">
        <v>571</v>
      </c>
      <c r="D1180" s="11" t="s">
        <v>486</v>
      </c>
      <c r="E1180" s="13" t="s">
        <v>574</v>
      </c>
      <c r="F1180" s="12" t="s">
        <v>555</v>
      </c>
      <c r="G1180" s="1"/>
      <c r="H1180" s="1"/>
      <c r="I1180" s="1"/>
      <c r="J1180" s="1"/>
    </row>
    <row r="1181" spans="1:10" ht="18" customHeight="1">
      <c r="A1181" s="1">
        <v>260</v>
      </c>
      <c r="B1181" s="11" t="s">
        <v>572</v>
      </c>
      <c r="C1181" s="11" t="s">
        <v>573</v>
      </c>
      <c r="D1181" s="11" t="s">
        <v>486</v>
      </c>
      <c r="E1181" s="13" t="s">
        <v>575</v>
      </c>
      <c r="F1181" s="12" t="s">
        <v>555</v>
      </c>
      <c r="G1181" s="1"/>
      <c r="H1181" s="1"/>
      <c r="I1181" s="1"/>
      <c r="J1181" s="1"/>
    </row>
    <row r="1182" spans="1:10" ht="18" customHeight="1">
      <c r="A1182" s="1">
        <v>261</v>
      </c>
      <c r="B1182" s="11" t="s">
        <v>576</v>
      </c>
      <c r="C1182" s="11" t="s">
        <v>577</v>
      </c>
      <c r="D1182" s="11" t="s">
        <v>486</v>
      </c>
      <c r="E1182" s="11" t="s">
        <v>575</v>
      </c>
      <c r="F1182" s="12" t="s">
        <v>555</v>
      </c>
      <c r="G1182" s="1"/>
      <c r="H1182" s="1"/>
      <c r="I1182" s="1"/>
      <c r="J1182" s="1"/>
    </row>
    <row r="1183" spans="1:10" ht="18" customHeight="1">
      <c r="A1183" s="1">
        <v>262</v>
      </c>
      <c r="B1183" s="11" t="s">
        <v>578</v>
      </c>
      <c r="C1183" s="11" t="s">
        <v>579</v>
      </c>
      <c r="D1183" s="11" t="s">
        <v>486</v>
      </c>
      <c r="E1183" s="11" t="s">
        <v>580</v>
      </c>
      <c r="F1183" s="12" t="s">
        <v>555</v>
      </c>
      <c r="G1183" s="1"/>
      <c r="H1183" s="1"/>
      <c r="I1183" s="1"/>
      <c r="J1183" s="1"/>
    </row>
    <row r="1184" spans="1:10" ht="18" customHeight="1">
      <c r="A1184" s="1">
        <v>263</v>
      </c>
      <c r="B1184" s="11" t="s">
        <v>581</v>
      </c>
      <c r="C1184" s="11" t="s">
        <v>582</v>
      </c>
      <c r="D1184" s="11" t="s">
        <v>486</v>
      </c>
      <c r="E1184" s="11" t="s">
        <v>580</v>
      </c>
      <c r="F1184" s="12" t="s">
        <v>555</v>
      </c>
      <c r="G1184" s="1"/>
      <c r="H1184" s="1"/>
      <c r="I1184" s="1"/>
      <c r="J1184" s="1"/>
    </row>
    <row r="1185" spans="1:10" ht="18" customHeight="1">
      <c r="A1185" s="1">
        <v>264</v>
      </c>
      <c r="B1185" s="11" t="s">
        <v>583</v>
      </c>
      <c r="C1185" s="11" t="s">
        <v>584</v>
      </c>
      <c r="D1185" s="11" t="s">
        <v>486</v>
      </c>
      <c r="E1185" s="11" t="s">
        <v>597</v>
      </c>
      <c r="F1185" s="12" t="s">
        <v>555</v>
      </c>
      <c r="G1185" s="1"/>
      <c r="H1185" s="1"/>
      <c r="I1185" s="1"/>
      <c r="J1185" s="1"/>
    </row>
    <row r="1186" spans="1:10" ht="18" customHeight="1">
      <c r="A1186" s="1">
        <v>265</v>
      </c>
      <c r="B1186" s="11" t="s">
        <v>585</v>
      </c>
      <c r="C1186" s="11" t="s">
        <v>586</v>
      </c>
      <c r="D1186" s="11" t="s">
        <v>486</v>
      </c>
      <c r="E1186" s="11" t="s">
        <v>597</v>
      </c>
      <c r="F1186" s="12" t="s">
        <v>555</v>
      </c>
      <c r="G1186" s="1"/>
      <c r="H1186" s="1"/>
      <c r="I1186" s="1"/>
      <c r="J1186" s="1"/>
    </row>
    <row r="1187" spans="1:10" ht="18" customHeight="1">
      <c r="A1187" s="1">
        <v>266</v>
      </c>
      <c r="B1187" s="11" t="s">
        <v>587</v>
      </c>
      <c r="C1187" s="11" t="s">
        <v>588</v>
      </c>
      <c r="D1187" s="11" t="s">
        <v>486</v>
      </c>
      <c r="E1187" s="11" t="s">
        <v>598</v>
      </c>
      <c r="F1187" s="12" t="s">
        <v>555</v>
      </c>
      <c r="G1187" s="1"/>
      <c r="H1187" s="1"/>
      <c r="I1187" s="1"/>
      <c r="J1187" s="1"/>
    </row>
    <row r="1188" spans="1:10" ht="18" customHeight="1">
      <c r="A1188" s="1">
        <v>267</v>
      </c>
      <c r="B1188" s="11" t="s">
        <v>589</v>
      </c>
      <c r="C1188" s="11" t="s">
        <v>590</v>
      </c>
      <c r="D1188" s="11" t="s">
        <v>486</v>
      </c>
      <c r="E1188" s="11" t="s">
        <v>598</v>
      </c>
      <c r="F1188" s="12" t="s">
        <v>555</v>
      </c>
      <c r="G1188" s="1"/>
      <c r="H1188" s="1"/>
      <c r="I1188" s="1"/>
      <c r="J1188" s="1"/>
    </row>
    <row r="1189" spans="1:10" ht="18" customHeight="1">
      <c r="A1189" s="1">
        <v>268</v>
      </c>
      <c r="B1189" s="11" t="s">
        <v>591</v>
      </c>
      <c r="C1189" s="11" t="s">
        <v>592</v>
      </c>
      <c r="D1189" s="11" t="s">
        <v>486</v>
      </c>
      <c r="E1189" s="11" t="s">
        <v>599</v>
      </c>
      <c r="F1189" s="12" t="s">
        <v>555</v>
      </c>
      <c r="G1189" s="1"/>
      <c r="H1189" s="1"/>
      <c r="I1189" s="1"/>
      <c r="J1189" s="1"/>
    </row>
    <row r="1190" spans="1:10" ht="18" customHeight="1">
      <c r="A1190" s="1">
        <v>269</v>
      </c>
      <c r="B1190" s="11" t="s">
        <v>593</v>
      </c>
      <c r="C1190" s="11" t="s">
        <v>594</v>
      </c>
      <c r="D1190" s="11" t="s">
        <v>486</v>
      </c>
      <c r="E1190" s="11" t="s">
        <v>599</v>
      </c>
      <c r="F1190" s="12" t="s">
        <v>555</v>
      </c>
      <c r="G1190" s="1"/>
      <c r="H1190" s="1"/>
      <c r="I1190" s="1"/>
      <c r="J1190" s="1"/>
    </row>
    <row r="1191" spans="1:10" ht="18" customHeight="1">
      <c r="A1191" s="1">
        <v>270</v>
      </c>
      <c r="B1191" s="11" t="s">
        <v>595</v>
      </c>
      <c r="C1191" s="11" t="s">
        <v>596</v>
      </c>
      <c r="D1191" s="11" t="s">
        <v>486</v>
      </c>
      <c r="E1191" s="11" t="s">
        <v>600</v>
      </c>
      <c r="F1191" s="12" t="s">
        <v>555</v>
      </c>
      <c r="G1191" s="1"/>
      <c r="H1191" s="1"/>
      <c r="I1191" s="1"/>
      <c r="J1191" s="1"/>
    </row>
    <row r="1192" spans="1:10" ht="18" customHeight="1">
      <c r="A1192" s="1">
        <v>271</v>
      </c>
      <c r="B1192" s="11" t="s">
        <v>601</v>
      </c>
      <c r="C1192" s="11" t="s">
        <v>602</v>
      </c>
      <c r="D1192" s="11" t="s">
        <v>486</v>
      </c>
      <c r="E1192" s="11" t="s">
        <v>600</v>
      </c>
      <c r="F1192" s="12" t="s">
        <v>555</v>
      </c>
      <c r="G1192" s="1"/>
      <c r="H1192" s="1"/>
      <c r="I1192" s="1"/>
      <c r="J1192" s="1"/>
    </row>
    <row r="1193" spans="1:10" ht="18" customHeight="1">
      <c r="A1193" s="1">
        <v>276</v>
      </c>
      <c r="B1193" s="11" t="s">
        <v>613</v>
      </c>
      <c r="C1193" s="11" t="s">
        <v>614</v>
      </c>
      <c r="D1193" s="11" t="s">
        <v>486</v>
      </c>
      <c r="E1193" s="11" t="s">
        <v>186</v>
      </c>
      <c r="F1193" s="12" t="s">
        <v>555</v>
      </c>
      <c r="G1193" s="1"/>
      <c r="H1193" s="1"/>
      <c r="I1193" s="1"/>
      <c r="J1193" s="1"/>
    </row>
    <row r="1194" spans="1:10" ht="18" customHeight="1">
      <c r="A1194" s="1">
        <v>283</v>
      </c>
      <c r="B1194" s="11" t="s">
        <v>627</v>
      </c>
      <c r="C1194" s="11" t="s">
        <v>628</v>
      </c>
      <c r="D1194" s="11" t="s">
        <v>486</v>
      </c>
      <c r="E1194" s="11" t="s">
        <v>186</v>
      </c>
      <c r="F1194" s="12" t="s">
        <v>555</v>
      </c>
      <c r="G1194" s="1"/>
      <c r="H1194" s="1"/>
      <c r="I1194" s="1"/>
      <c r="J1194" s="1"/>
    </row>
    <row r="1195" spans="1:10" ht="18" customHeight="1">
      <c r="A1195" s="18"/>
      <c r="B1195" s="50"/>
      <c r="C1195" s="50"/>
      <c r="D1195" s="51"/>
      <c r="F1195" s="18"/>
      <c r="G1195" s="51" t="s">
        <v>6944</v>
      </c>
      <c r="H1195" s="18"/>
      <c r="I1195" s="18"/>
      <c r="J1195" s="18"/>
    </row>
    <row r="1196" spans="1:10" ht="18" customHeight="1">
      <c r="A1196" s="18"/>
      <c r="B1196" s="50"/>
      <c r="C1196" s="50"/>
      <c r="D1196" s="51"/>
      <c r="E1196" s="51"/>
      <c r="F1196" s="18"/>
      <c r="G1196" s="18" t="s">
        <v>6945</v>
      </c>
      <c r="I1196" s="18"/>
      <c r="J1196" s="18"/>
    </row>
    <row r="1197" spans="1:10">
      <c r="A1197" s="52" t="s">
        <v>6938</v>
      </c>
      <c r="B1197" s="52"/>
      <c r="C1197" s="52"/>
      <c r="D1197" s="52"/>
      <c r="E1197" s="52"/>
      <c r="F1197" s="52"/>
      <c r="G1197" s="52"/>
      <c r="H1197" s="52"/>
      <c r="I1197" s="52"/>
      <c r="J1197" s="52"/>
    </row>
    <row r="1198" spans="1:10">
      <c r="A1198" s="52" t="s">
        <v>6929</v>
      </c>
      <c r="B1198" s="52"/>
      <c r="C1198" s="52"/>
      <c r="D1198" s="52"/>
      <c r="E1198" s="52"/>
      <c r="F1198" s="52"/>
      <c r="G1198" s="52"/>
      <c r="H1198" s="52"/>
      <c r="I1198" s="52"/>
      <c r="J1198" s="52"/>
    </row>
    <row r="1199" spans="1:10">
      <c r="A1199" t="s">
        <v>6939</v>
      </c>
      <c r="C1199" t="str">
        <f>F1202</f>
        <v>Dwi Setya Astuti, M.Pd</v>
      </c>
    </row>
    <row r="1201" spans="1:10" ht="18" customHeight="1">
      <c r="A1201" s="5" t="s">
        <v>0</v>
      </c>
      <c r="B1201" s="10" t="s">
        <v>1</v>
      </c>
      <c r="C1201" s="10" t="s">
        <v>2</v>
      </c>
      <c r="D1201" s="12" t="s">
        <v>3</v>
      </c>
      <c r="E1201" s="10" t="s">
        <v>29</v>
      </c>
      <c r="F1201" s="10" t="s">
        <v>30</v>
      </c>
      <c r="G1201" s="49" t="s">
        <v>6940</v>
      </c>
      <c r="H1201" s="49" t="s">
        <v>6941</v>
      </c>
      <c r="I1201" s="49" t="s">
        <v>6942</v>
      </c>
      <c r="J1201" s="28" t="s">
        <v>6943</v>
      </c>
    </row>
    <row r="1202" spans="1:10" ht="18" customHeight="1">
      <c r="A1202" s="1">
        <v>1048</v>
      </c>
      <c r="B1202" s="11" t="s">
        <v>2175</v>
      </c>
      <c r="C1202" s="11" t="s">
        <v>2176</v>
      </c>
      <c r="D1202" s="11" t="s">
        <v>2005</v>
      </c>
      <c r="E1202" s="11" t="s">
        <v>552</v>
      </c>
      <c r="F1202" s="46" t="s">
        <v>2197</v>
      </c>
      <c r="G1202" s="1"/>
      <c r="H1202" s="1"/>
      <c r="I1202" s="1"/>
      <c r="J1202" s="1"/>
    </row>
    <row r="1203" spans="1:10" ht="18" customHeight="1">
      <c r="A1203" s="1">
        <v>1049</v>
      </c>
      <c r="B1203" s="11" t="s">
        <v>2177</v>
      </c>
      <c r="C1203" s="11" t="s">
        <v>2178</v>
      </c>
      <c r="D1203" s="11" t="s">
        <v>2005</v>
      </c>
      <c r="E1203" s="11" t="s">
        <v>552</v>
      </c>
      <c r="F1203" s="46" t="s">
        <v>2197</v>
      </c>
      <c r="G1203" s="1"/>
      <c r="H1203" s="1"/>
      <c r="I1203" s="1"/>
      <c r="J1203" s="1"/>
    </row>
    <row r="1204" spans="1:10" ht="18" customHeight="1">
      <c r="A1204" s="1">
        <v>1050</v>
      </c>
      <c r="B1204" s="11" t="s">
        <v>2179</v>
      </c>
      <c r="C1204" s="11" t="s">
        <v>2180</v>
      </c>
      <c r="D1204" s="11" t="s">
        <v>2005</v>
      </c>
      <c r="E1204" s="11" t="s">
        <v>552</v>
      </c>
      <c r="F1204" s="46" t="s">
        <v>2197</v>
      </c>
      <c r="G1204" s="1"/>
      <c r="H1204" s="1"/>
      <c r="I1204" s="1"/>
      <c r="J1204" s="1"/>
    </row>
    <row r="1205" spans="1:10" ht="18" customHeight="1">
      <c r="A1205" s="1">
        <v>1051</v>
      </c>
      <c r="B1205" s="11" t="s">
        <v>2181</v>
      </c>
      <c r="C1205" s="11" t="s">
        <v>2182</v>
      </c>
      <c r="D1205" s="11" t="s">
        <v>2005</v>
      </c>
      <c r="E1205" s="11" t="s">
        <v>552</v>
      </c>
      <c r="F1205" s="46" t="s">
        <v>2197</v>
      </c>
      <c r="G1205" s="1"/>
      <c r="H1205" s="1"/>
      <c r="I1205" s="1"/>
      <c r="J1205" s="1"/>
    </row>
    <row r="1206" spans="1:10" ht="18" customHeight="1">
      <c r="A1206" s="1">
        <v>1052</v>
      </c>
      <c r="B1206" s="11" t="s">
        <v>2183</v>
      </c>
      <c r="C1206" s="11" t="s">
        <v>2184</v>
      </c>
      <c r="D1206" s="11" t="s">
        <v>2005</v>
      </c>
      <c r="E1206" s="11" t="s">
        <v>552</v>
      </c>
      <c r="F1206" s="46" t="s">
        <v>2197</v>
      </c>
      <c r="G1206" s="1"/>
      <c r="H1206" s="1"/>
      <c r="I1206" s="1"/>
      <c r="J1206" s="1"/>
    </row>
    <row r="1207" spans="1:10" ht="18" customHeight="1">
      <c r="A1207" s="1">
        <v>1053</v>
      </c>
      <c r="B1207" s="11" t="s">
        <v>2185</v>
      </c>
      <c r="C1207" s="11" t="s">
        <v>2186</v>
      </c>
      <c r="D1207" s="11" t="s">
        <v>2005</v>
      </c>
      <c r="E1207" s="11" t="s">
        <v>552</v>
      </c>
      <c r="F1207" s="46" t="s">
        <v>2197</v>
      </c>
      <c r="G1207" s="1"/>
      <c r="H1207" s="1"/>
      <c r="I1207" s="1"/>
      <c r="J1207" s="1"/>
    </row>
    <row r="1208" spans="1:10" ht="18" customHeight="1">
      <c r="A1208" s="1">
        <v>1054</v>
      </c>
      <c r="B1208" s="11" t="s">
        <v>2187</v>
      </c>
      <c r="C1208" s="11" t="s">
        <v>2188</v>
      </c>
      <c r="D1208" s="11" t="s">
        <v>2005</v>
      </c>
      <c r="E1208" s="11" t="s">
        <v>554</v>
      </c>
      <c r="F1208" s="46" t="s">
        <v>2197</v>
      </c>
      <c r="G1208" s="1"/>
      <c r="H1208" s="1"/>
      <c r="I1208" s="1"/>
      <c r="J1208" s="1"/>
    </row>
    <row r="1209" spans="1:10" ht="18" customHeight="1">
      <c r="A1209" s="1">
        <v>1055</v>
      </c>
      <c r="B1209" s="11" t="s">
        <v>2189</v>
      </c>
      <c r="C1209" s="11" t="s">
        <v>2190</v>
      </c>
      <c r="D1209" s="11" t="s">
        <v>2005</v>
      </c>
      <c r="E1209" s="11" t="s">
        <v>554</v>
      </c>
      <c r="F1209" s="46" t="s">
        <v>2197</v>
      </c>
      <c r="G1209" s="1"/>
      <c r="H1209" s="1"/>
      <c r="I1209" s="1"/>
      <c r="J1209" s="1"/>
    </row>
    <row r="1210" spans="1:10" ht="18" customHeight="1">
      <c r="A1210" s="1">
        <v>1056</v>
      </c>
      <c r="B1210" s="11" t="s">
        <v>2191</v>
      </c>
      <c r="C1210" s="11" t="s">
        <v>2192</v>
      </c>
      <c r="D1210" s="11" t="s">
        <v>2005</v>
      </c>
      <c r="E1210" s="11" t="s">
        <v>554</v>
      </c>
      <c r="F1210" s="46" t="s">
        <v>2197</v>
      </c>
      <c r="G1210" s="1"/>
      <c r="H1210" s="1"/>
      <c r="I1210" s="1"/>
      <c r="J1210" s="1"/>
    </row>
    <row r="1211" spans="1:10" ht="18" customHeight="1">
      <c r="A1211" s="1">
        <v>1057</v>
      </c>
      <c r="B1211" s="11" t="s">
        <v>2193</v>
      </c>
      <c r="C1211" s="11" t="s">
        <v>2194</v>
      </c>
      <c r="D1211" s="11" t="s">
        <v>2005</v>
      </c>
      <c r="E1211" s="11" t="s">
        <v>554</v>
      </c>
      <c r="F1211" s="46" t="s">
        <v>2197</v>
      </c>
      <c r="G1211" s="1"/>
      <c r="H1211" s="1"/>
      <c r="I1211" s="1"/>
      <c r="J1211" s="1"/>
    </row>
    <row r="1212" spans="1:10" ht="18" customHeight="1">
      <c r="A1212" s="1">
        <v>1058</v>
      </c>
      <c r="B1212" s="11" t="s">
        <v>2195</v>
      </c>
      <c r="C1212" s="11" t="s">
        <v>2196</v>
      </c>
      <c r="D1212" s="11" t="s">
        <v>2005</v>
      </c>
      <c r="E1212" s="11" t="s">
        <v>554</v>
      </c>
      <c r="F1212" s="46" t="s">
        <v>2197</v>
      </c>
      <c r="G1212" s="1"/>
      <c r="H1212" s="1"/>
      <c r="I1212" s="1"/>
      <c r="J1212" s="1"/>
    </row>
    <row r="1213" spans="1:10" ht="18" customHeight="1">
      <c r="A1213" s="1">
        <v>1059</v>
      </c>
      <c r="B1213" s="11" t="s">
        <v>2198</v>
      </c>
      <c r="C1213" s="11" t="s">
        <v>2199</v>
      </c>
      <c r="D1213" s="11" t="s">
        <v>2005</v>
      </c>
      <c r="E1213" s="11" t="s">
        <v>554</v>
      </c>
      <c r="F1213" s="46" t="s">
        <v>2197</v>
      </c>
      <c r="G1213" s="1"/>
      <c r="H1213" s="1"/>
      <c r="I1213" s="1"/>
      <c r="J1213" s="1"/>
    </row>
    <row r="1214" spans="1:10" ht="18" customHeight="1">
      <c r="A1214" s="1">
        <v>1060</v>
      </c>
      <c r="B1214" s="11" t="s">
        <v>2200</v>
      </c>
      <c r="C1214" s="11" t="s">
        <v>2201</v>
      </c>
      <c r="D1214" s="11" t="s">
        <v>2005</v>
      </c>
      <c r="E1214" s="11" t="s">
        <v>566</v>
      </c>
      <c r="F1214" s="46" t="s">
        <v>2197</v>
      </c>
      <c r="G1214" s="1"/>
      <c r="H1214" s="1"/>
      <c r="I1214" s="1"/>
      <c r="J1214" s="1"/>
    </row>
    <row r="1215" spans="1:10" ht="18" customHeight="1">
      <c r="A1215" s="1">
        <v>1061</v>
      </c>
      <c r="B1215" s="11" t="s">
        <v>2202</v>
      </c>
      <c r="C1215" s="11" t="s">
        <v>2203</v>
      </c>
      <c r="D1215" s="11" t="s">
        <v>2005</v>
      </c>
      <c r="E1215" s="11" t="s">
        <v>566</v>
      </c>
      <c r="F1215" s="46" t="s">
        <v>2197</v>
      </c>
      <c r="G1215" s="1"/>
      <c r="H1215" s="1"/>
      <c r="I1215" s="1"/>
      <c r="J1215" s="1"/>
    </row>
    <row r="1216" spans="1:10" ht="18" customHeight="1">
      <c r="A1216" s="1">
        <v>1062</v>
      </c>
      <c r="B1216" s="11" t="s">
        <v>2204</v>
      </c>
      <c r="C1216" s="11" t="s">
        <v>2205</v>
      </c>
      <c r="D1216" s="11" t="s">
        <v>2005</v>
      </c>
      <c r="E1216" s="11" t="s">
        <v>566</v>
      </c>
      <c r="F1216" s="46" t="s">
        <v>2197</v>
      </c>
      <c r="G1216" s="1"/>
      <c r="H1216" s="1"/>
      <c r="I1216" s="1"/>
      <c r="J1216" s="1"/>
    </row>
    <row r="1217" spans="1:10" ht="18" customHeight="1">
      <c r="A1217" s="1">
        <v>1063</v>
      </c>
      <c r="B1217" s="11" t="s">
        <v>2206</v>
      </c>
      <c r="C1217" s="11" t="s">
        <v>2207</v>
      </c>
      <c r="D1217" s="11" t="s">
        <v>2005</v>
      </c>
      <c r="E1217" s="11" t="s">
        <v>566</v>
      </c>
      <c r="F1217" s="46" t="s">
        <v>2197</v>
      </c>
      <c r="G1217" s="1"/>
      <c r="H1217" s="1"/>
      <c r="I1217" s="1"/>
      <c r="J1217" s="1"/>
    </row>
    <row r="1218" spans="1:10" ht="18" customHeight="1">
      <c r="A1218" s="1">
        <v>1064</v>
      </c>
      <c r="B1218" s="11" t="s">
        <v>2208</v>
      </c>
      <c r="C1218" s="11" t="s">
        <v>2209</v>
      </c>
      <c r="D1218" s="11" t="s">
        <v>2005</v>
      </c>
      <c r="E1218" s="11" t="s">
        <v>566</v>
      </c>
      <c r="F1218" s="46" t="s">
        <v>2197</v>
      </c>
      <c r="G1218" s="1"/>
      <c r="H1218" s="1"/>
      <c r="I1218" s="1"/>
      <c r="J1218" s="1"/>
    </row>
    <row r="1219" spans="1:10" ht="18" customHeight="1">
      <c r="A1219" s="1">
        <v>1065</v>
      </c>
      <c r="B1219" s="11" t="s">
        <v>2210</v>
      </c>
      <c r="C1219" s="11" t="s">
        <v>2211</v>
      </c>
      <c r="D1219" s="11" t="s">
        <v>2005</v>
      </c>
      <c r="E1219" s="11" t="s">
        <v>566</v>
      </c>
      <c r="F1219" s="46" t="s">
        <v>2197</v>
      </c>
      <c r="G1219" s="1"/>
      <c r="H1219" s="1"/>
      <c r="I1219" s="1"/>
      <c r="J1219" s="1"/>
    </row>
    <row r="1220" spans="1:10" ht="18" customHeight="1">
      <c r="A1220" s="1">
        <v>1066</v>
      </c>
      <c r="B1220" s="11" t="s">
        <v>2212</v>
      </c>
      <c r="C1220" s="11" t="s">
        <v>2213</v>
      </c>
      <c r="D1220" s="11" t="s">
        <v>2005</v>
      </c>
      <c r="E1220" s="11" t="s">
        <v>566</v>
      </c>
      <c r="F1220" s="46" t="s">
        <v>2197</v>
      </c>
      <c r="G1220" s="1"/>
      <c r="H1220" s="1"/>
      <c r="I1220" s="1"/>
      <c r="J1220" s="1"/>
    </row>
    <row r="1221" spans="1:10" ht="18" customHeight="1">
      <c r="A1221" s="1">
        <v>1067</v>
      </c>
      <c r="B1221" s="11" t="s">
        <v>2214</v>
      </c>
      <c r="C1221" s="11" t="s">
        <v>2215</v>
      </c>
      <c r="D1221" s="11" t="s">
        <v>2005</v>
      </c>
      <c r="E1221" s="11" t="s">
        <v>567</v>
      </c>
      <c r="F1221" s="46" t="s">
        <v>2197</v>
      </c>
      <c r="G1221" s="1"/>
      <c r="H1221" s="1"/>
      <c r="I1221" s="1"/>
      <c r="J1221" s="1"/>
    </row>
    <row r="1222" spans="1:10" ht="18" customHeight="1">
      <c r="A1222" s="1">
        <v>1068</v>
      </c>
      <c r="B1222" s="11" t="s">
        <v>2216</v>
      </c>
      <c r="C1222" s="11" t="s">
        <v>2217</v>
      </c>
      <c r="D1222" s="11" t="s">
        <v>2005</v>
      </c>
      <c r="E1222" s="11" t="s">
        <v>567</v>
      </c>
      <c r="F1222" s="46" t="s">
        <v>2197</v>
      </c>
      <c r="G1222" s="1"/>
      <c r="H1222" s="1"/>
      <c r="I1222" s="1"/>
      <c r="J1222" s="1"/>
    </row>
    <row r="1223" spans="1:10" ht="18" customHeight="1">
      <c r="A1223" s="1">
        <v>1069</v>
      </c>
      <c r="B1223" s="11" t="s">
        <v>2218</v>
      </c>
      <c r="C1223" s="11" t="s">
        <v>2219</v>
      </c>
      <c r="D1223" s="11" t="s">
        <v>2005</v>
      </c>
      <c r="E1223" s="11" t="s">
        <v>567</v>
      </c>
      <c r="F1223" s="46" t="s">
        <v>2197</v>
      </c>
      <c r="G1223" s="1"/>
      <c r="H1223" s="1"/>
      <c r="I1223" s="1"/>
      <c r="J1223" s="1"/>
    </row>
    <row r="1224" spans="1:10" ht="18" customHeight="1">
      <c r="A1224" s="1">
        <v>1070</v>
      </c>
      <c r="B1224" s="11" t="s">
        <v>2220</v>
      </c>
      <c r="C1224" s="11" t="s">
        <v>2221</v>
      </c>
      <c r="D1224" s="11" t="s">
        <v>2005</v>
      </c>
      <c r="E1224" s="11" t="s">
        <v>567</v>
      </c>
      <c r="F1224" s="46" t="s">
        <v>2197</v>
      </c>
      <c r="G1224" s="1"/>
      <c r="H1224" s="1"/>
      <c r="I1224" s="1"/>
      <c r="J1224" s="1"/>
    </row>
    <row r="1225" spans="1:10" ht="18" customHeight="1">
      <c r="A1225" s="1">
        <v>1071</v>
      </c>
      <c r="B1225" s="11" t="s">
        <v>2222</v>
      </c>
      <c r="C1225" s="11" t="s">
        <v>2223</v>
      </c>
      <c r="D1225" s="11" t="s">
        <v>2005</v>
      </c>
      <c r="E1225" s="11" t="s">
        <v>567</v>
      </c>
      <c r="F1225" s="46" t="s">
        <v>2197</v>
      </c>
      <c r="G1225" s="1"/>
      <c r="H1225" s="1"/>
      <c r="I1225" s="1"/>
      <c r="J1225" s="1"/>
    </row>
    <row r="1226" spans="1:10" ht="18" customHeight="1">
      <c r="A1226" s="1">
        <v>1072</v>
      </c>
      <c r="B1226" s="11" t="s">
        <v>2224</v>
      </c>
      <c r="C1226" s="11" t="s">
        <v>2225</v>
      </c>
      <c r="D1226" s="11" t="s">
        <v>2005</v>
      </c>
      <c r="E1226" s="11" t="s">
        <v>567</v>
      </c>
      <c r="F1226" s="46" t="s">
        <v>2197</v>
      </c>
      <c r="G1226" s="1"/>
      <c r="H1226" s="1"/>
      <c r="I1226" s="1"/>
      <c r="J1226" s="1"/>
    </row>
    <row r="1227" spans="1:10" ht="18" customHeight="1">
      <c r="A1227" s="1">
        <v>1073</v>
      </c>
      <c r="B1227" s="11" t="s">
        <v>2226</v>
      </c>
      <c r="C1227" s="11" t="s">
        <v>2227</v>
      </c>
      <c r="D1227" s="11" t="s">
        <v>2005</v>
      </c>
      <c r="E1227" s="11" t="s">
        <v>567</v>
      </c>
      <c r="F1227" s="46" t="s">
        <v>2197</v>
      </c>
      <c r="G1227" s="1"/>
      <c r="H1227" s="1"/>
      <c r="I1227" s="1"/>
      <c r="J1227" s="1"/>
    </row>
    <row r="1228" spans="1:10" ht="18" customHeight="1">
      <c r="A1228" s="18"/>
      <c r="B1228" s="50"/>
      <c r="C1228" s="50"/>
      <c r="D1228" s="51"/>
      <c r="E1228" s="51"/>
      <c r="F1228" s="18"/>
      <c r="G1228" s="18"/>
      <c r="H1228" s="18"/>
      <c r="I1228" s="18"/>
      <c r="J1228" s="18"/>
    </row>
    <row r="1229" spans="1:10" ht="18" customHeight="1">
      <c r="A1229" s="18"/>
      <c r="B1229" s="50"/>
      <c r="C1229" s="50"/>
      <c r="D1229" s="51"/>
      <c r="F1229" s="18"/>
      <c r="G1229" s="51" t="s">
        <v>6944</v>
      </c>
      <c r="H1229" s="18"/>
      <c r="I1229" s="18"/>
      <c r="J1229" s="18"/>
    </row>
    <row r="1230" spans="1:10" ht="18" customHeight="1">
      <c r="A1230" s="18"/>
      <c r="B1230" s="50"/>
      <c r="C1230" s="50"/>
      <c r="D1230" s="51"/>
      <c r="E1230" s="51"/>
      <c r="F1230" s="18"/>
      <c r="G1230" s="18" t="s">
        <v>6945</v>
      </c>
      <c r="I1230" s="18"/>
      <c r="J1230" s="18"/>
    </row>
    <row r="1231" spans="1:10" ht="18" customHeight="1">
      <c r="A1231" s="18"/>
      <c r="B1231" s="50"/>
      <c r="C1231" s="50"/>
      <c r="D1231" s="51"/>
      <c r="E1231" s="51"/>
      <c r="F1231" s="18"/>
      <c r="G1231" s="18"/>
      <c r="H1231" s="18"/>
      <c r="I1231" s="18"/>
      <c r="J1231" s="18"/>
    </row>
    <row r="1232" spans="1:10">
      <c r="A1232" s="52" t="s">
        <v>6938</v>
      </c>
      <c r="B1232" s="52"/>
      <c r="C1232" s="52"/>
      <c r="D1232" s="52"/>
      <c r="E1232" s="52"/>
      <c r="F1232" s="52"/>
      <c r="G1232" s="52"/>
      <c r="H1232" s="52"/>
      <c r="I1232" s="52"/>
      <c r="J1232" s="52"/>
    </row>
    <row r="1233" spans="1:10">
      <c r="A1233" s="52" t="s">
        <v>6929</v>
      </c>
      <c r="B1233" s="52"/>
      <c r="C1233" s="52"/>
      <c r="D1233" s="52"/>
      <c r="E1233" s="52"/>
      <c r="F1233" s="52"/>
      <c r="G1233" s="52"/>
      <c r="H1233" s="52"/>
      <c r="I1233" s="52"/>
      <c r="J1233" s="52"/>
    </row>
    <row r="1234" spans="1:10">
      <c r="A1234" t="s">
        <v>6939</v>
      </c>
      <c r="C1234" t="str">
        <f>F1237</f>
        <v>Fitri Puji Rahmawati, M.Hum.</v>
      </c>
    </row>
    <row r="1236" spans="1:10" ht="18" customHeight="1">
      <c r="A1236" s="5" t="s">
        <v>0</v>
      </c>
      <c r="B1236" s="10" t="s">
        <v>1</v>
      </c>
      <c r="C1236" s="10" t="s">
        <v>2</v>
      </c>
      <c r="D1236" s="12" t="s">
        <v>3</v>
      </c>
      <c r="E1236" s="10" t="s">
        <v>29</v>
      </c>
      <c r="F1236" s="10" t="s">
        <v>30</v>
      </c>
      <c r="G1236" s="49" t="s">
        <v>6940</v>
      </c>
      <c r="H1236" s="49" t="s">
        <v>6941</v>
      </c>
      <c r="I1236" s="49" t="s">
        <v>6942</v>
      </c>
      <c r="J1236" s="28" t="s">
        <v>6943</v>
      </c>
    </row>
    <row r="1237" spans="1:10" ht="18" customHeight="1">
      <c r="A1237" s="1">
        <v>1266</v>
      </c>
      <c r="B1237" s="11" t="s">
        <v>2628</v>
      </c>
      <c r="C1237" s="11" t="s">
        <v>2629</v>
      </c>
      <c r="D1237" s="11" t="s">
        <v>2409</v>
      </c>
      <c r="E1237" s="13" t="s">
        <v>2645</v>
      </c>
      <c r="F1237" s="12" t="s">
        <v>2646</v>
      </c>
      <c r="G1237" s="1"/>
      <c r="H1237" s="1"/>
      <c r="I1237" s="1"/>
      <c r="J1237" s="1"/>
    </row>
    <row r="1238" spans="1:10" ht="18" customHeight="1">
      <c r="A1238" s="1">
        <v>1267</v>
      </c>
      <c r="B1238" s="11" t="s">
        <v>2630</v>
      </c>
      <c r="C1238" s="11" t="s">
        <v>2631</v>
      </c>
      <c r="D1238" s="11" t="s">
        <v>2409</v>
      </c>
      <c r="E1238" s="13" t="s">
        <v>2645</v>
      </c>
      <c r="F1238" s="12" t="s">
        <v>2646</v>
      </c>
      <c r="G1238" s="1"/>
      <c r="H1238" s="1"/>
      <c r="I1238" s="1"/>
      <c r="J1238" s="1"/>
    </row>
    <row r="1239" spans="1:10" ht="18" customHeight="1">
      <c r="A1239" s="1">
        <v>1268</v>
      </c>
      <c r="B1239" s="11" t="s">
        <v>2632</v>
      </c>
      <c r="C1239" s="11" t="s">
        <v>2633</v>
      </c>
      <c r="D1239" s="11" t="s">
        <v>2409</v>
      </c>
      <c r="E1239" s="13" t="s">
        <v>2645</v>
      </c>
      <c r="F1239" s="12" t="s">
        <v>2646</v>
      </c>
      <c r="G1239" s="1"/>
      <c r="H1239" s="1"/>
      <c r="I1239" s="1"/>
      <c r="J1239" s="1"/>
    </row>
    <row r="1240" spans="1:10" ht="18" customHeight="1">
      <c r="A1240" s="1">
        <v>1269</v>
      </c>
      <c r="B1240" s="11" t="s">
        <v>2634</v>
      </c>
      <c r="C1240" s="11" t="s">
        <v>2635</v>
      </c>
      <c r="D1240" s="11" t="s">
        <v>2409</v>
      </c>
      <c r="E1240" s="13" t="s">
        <v>2645</v>
      </c>
      <c r="F1240" s="12" t="s">
        <v>2646</v>
      </c>
      <c r="G1240" s="1"/>
      <c r="H1240" s="1"/>
      <c r="I1240" s="1"/>
      <c r="J1240" s="1"/>
    </row>
    <row r="1241" spans="1:10" ht="18" customHeight="1">
      <c r="A1241" s="1">
        <v>1270</v>
      </c>
      <c r="B1241" s="11" t="s">
        <v>2636</v>
      </c>
      <c r="C1241" s="11" t="s">
        <v>2637</v>
      </c>
      <c r="D1241" s="11" t="s">
        <v>2409</v>
      </c>
      <c r="E1241" s="13" t="s">
        <v>2645</v>
      </c>
      <c r="F1241" s="12" t="s">
        <v>2646</v>
      </c>
      <c r="G1241" s="1"/>
      <c r="H1241" s="1"/>
      <c r="I1241" s="1"/>
      <c r="J1241" s="1"/>
    </row>
    <row r="1242" spans="1:10" ht="18" customHeight="1">
      <c r="A1242" s="1">
        <v>1271</v>
      </c>
      <c r="B1242" s="11" t="s">
        <v>2638</v>
      </c>
      <c r="C1242" s="11" t="s">
        <v>2639</v>
      </c>
      <c r="D1242" s="11" t="s">
        <v>2409</v>
      </c>
      <c r="E1242" s="13" t="s">
        <v>2645</v>
      </c>
      <c r="F1242" s="12" t="s">
        <v>2646</v>
      </c>
      <c r="G1242" s="1"/>
      <c r="H1242" s="1"/>
      <c r="I1242" s="1"/>
      <c r="J1242" s="1"/>
    </row>
    <row r="1243" spans="1:10" ht="18" customHeight="1">
      <c r="A1243" s="1">
        <v>1272</v>
      </c>
      <c r="B1243" s="11" t="s">
        <v>2640</v>
      </c>
      <c r="C1243" s="11" t="s">
        <v>2641</v>
      </c>
      <c r="D1243" s="11" t="s">
        <v>2409</v>
      </c>
      <c r="E1243" s="13" t="s">
        <v>2645</v>
      </c>
      <c r="F1243" s="12" t="s">
        <v>2646</v>
      </c>
      <c r="G1243" s="1"/>
      <c r="H1243" s="1"/>
      <c r="I1243" s="1"/>
      <c r="J1243" s="1"/>
    </row>
    <row r="1244" spans="1:10" ht="18" customHeight="1">
      <c r="A1244" s="1">
        <v>1273</v>
      </c>
      <c r="B1244" s="11" t="s">
        <v>2647</v>
      </c>
      <c r="C1244" s="11" t="s">
        <v>2648</v>
      </c>
      <c r="D1244" s="11" t="s">
        <v>2409</v>
      </c>
      <c r="E1244" s="13" t="s">
        <v>2645</v>
      </c>
      <c r="F1244" s="12" t="s">
        <v>2646</v>
      </c>
      <c r="G1244" s="1"/>
      <c r="H1244" s="1"/>
      <c r="I1244" s="1"/>
      <c r="J1244" s="1"/>
    </row>
    <row r="1245" spans="1:10" ht="18" customHeight="1">
      <c r="A1245" s="1">
        <v>1274</v>
      </c>
      <c r="B1245" s="11" t="s">
        <v>2649</v>
      </c>
      <c r="C1245" s="11" t="s">
        <v>2650</v>
      </c>
      <c r="D1245" s="11" t="s">
        <v>2409</v>
      </c>
      <c r="E1245" s="13" t="s">
        <v>2645</v>
      </c>
      <c r="F1245" s="12" t="s">
        <v>2646</v>
      </c>
      <c r="G1245" s="1"/>
      <c r="H1245" s="1"/>
      <c r="I1245" s="1"/>
      <c r="J1245" s="1"/>
    </row>
    <row r="1246" spans="1:10" ht="18" customHeight="1">
      <c r="A1246" s="1">
        <v>1275</v>
      </c>
      <c r="B1246" s="11" t="s">
        <v>2651</v>
      </c>
      <c r="C1246" s="11" t="s">
        <v>2652</v>
      </c>
      <c r="D1246" s="11" t="s">
        <v>2409</v>
      </c>
      <c r="E1246" s="13" t="s">
        <v>2703</v>
      </c>
      <c r="F1246" s="12" t="s">
        <v>2646</v>
      </c>
      <c r="G1246" s="1"/>
      <c r="H1246" s="1"/>
      <c r="I1246" s="1"/>
      <c r="J1246" s="1"/>
    </row>
    <row r="1247" spans="1:10" ht="18" customHeight="1">
      <c r="A1247" s="1">
        <v>1276</v>
      </c>
      <c r="B1247" s="11" t="s">
        <v>2653</v>
      </c>
      <c r="C1247" s="11" t="s">
        <v>2654</v>
      </c>
      <c r="D1247" s="11" t="s">
        <v>2409</v>
      </c>
      <c r="E1247" s="13" t="s">
        <v>2703</v>
      </c>
      <c r="F1247" s="12" t="s">
        <v>2646</v>
      </c>
      <c r="G1247" s="1"/>
      <c r="H1247" s="1"/>
      <c r="I1247" s="1"/>
      <c r="J1247" s="1"/>
    </row>
    <row r="1248" spans="1:10" ht="18" customHeight="1">
      <c r="A1248" s="1">
        <v>1277</v>
      </c>
      <c r="B1248" s="11" t="s">
        <v>2655</v>
      </c>
      <c r="C1248" s="11" t="s">
        <v>2656</v>
      </c>
      <c r="D1248" s="11" t="s">
        <v>2409</v>
      </c>
      <c r="E1248" s="13" t="s">
        <v>2703</v>
      </c>
      <c r="F1248" s="12" t="s">
        <v>2646</v>
      </c>
      <c r="G1248" s="1"/>
      <c r="H1248" s="1"/>
      <c r="I1248" s="1"/>
      <c r="J1248" s="1"/>
    </row>
    <row r="1249" spans="1:10" ht="18" customHeight="1">
      <c r="A1249" s="1">
        <v>1278</v>
      </c>
      <c r="B1249" s="11" t="s">
        <v>2657</v>
      </c>
      <c r="C1249" s="11" t="s">
        <v>2658</v>
      </c>
      <c r="D1249" s="11" t="s">
        <v>2409</v>
      </c>
      <c r="E1249" s="13" t="s">
        <v>2703</v>
      </c>
      <c r="F1249" s="12" t="s">
        <v>2646</v>
      </c>
      <c r="G1249" s="1"/>
      <c r="H1249" s="1"/>
      <c r="I1249" s="1"/>
      <c r="J1249" s="1"/>
    </row>
    <row r="1250" spans="1:10" ht="18" customHeight="1">
      <c r="A1250" s="1">
        <v>1279</v>
      </c>
      <c r="B1250" s="11" t="s">
        <v>2659</v>
      </c>
      <c r="C1250" s="11" t="s">
        <v>2660</v>
      </c>
      <c r="D1250" s="11" t="s">
        <v>2409</v>
      </c>
      <c r="E1250" s="13" t="s">
        <v>2703</v>
      </c>
      <c r="F1250" s="12" t="s">
        <v>2646</v>
      </c>
      <c r="G1250" s="1"/>
      <c r="H1250" s="1"/>
      <c r="I1250" s="1"/>
      <c r="J1250" s="1"/>
    </row>
    <row r="1251" spans="1:10" ht="18" customHeight="1">
      <c r="A1251" s="1">
        <v>1280</v>
      </c>
      <c r="B1251" s="11" t="s">
        <v>2661</v>
      </c>
      <c r="C1251" s="11" t="s">
        <v>2662</v>
      </c>
      <c r="D1251" s="11" t="s">
        <v>2409</v>
      </c>
      <c r="E1251" s="13" t="s">
        <v>2703</v>
      </c>
      <c r="F1251" s="12" t="s">
        <v>2646</v>
      </c>
      <c r="G1251" s="1"/>
      <c r="H1251" s="1"/>
      <c r="I1251" s="1"/>
      <c r="J1251" s="1"/>
    </row>
    <row r="1252" spans="1:10" ht="18" customHeight="1">
      <c r="A1252" s="1">
        <v>1281</v>
      </c>
      <c r="B1252" s="11" t="s">
        <v>2663</v>
      </c>
      <c r="C1252" s="11" t="s">
        <v>2664</v>
      </c>
      <c r="D1252" s="11" t="s">
        <v>2409</v>
      </c>
      <c r="E1252" s="13" t="s">
        <v>2703</v>
      </c>
      <c r="F1252" s="12" t="s">
        <v>2646</v>
      </c>
      <c r="G1252" s="1"/>
      <c r="H1252" s="1"/>
      <c r="I1252" s="1"/>
      <c r="J1252" s="1"/>
    </row>
    <row r="1253" spans="1:10" ht="18" customHeight="1">
      <c r="A1253" s="1">
        <v>1282</v>
      </c>
      <c r="B1253" s="11" t="s">
        <v>2665</v>
      </c>
      <c r="C1253" s="11" t="s">
        <v>2666</v>
      </c>
      <c r="D1253" s="11" t="s">
        <v>2409</v>
      </c>
      <c r="E1253" s="13" t="s">
        <v>2703</v>
      </c>
      <c r="F1253" s="12" t="s">
        <v>2646</v>
      </c>
      <c r="G1253" s="1"/>
      <c r="H1253" s="1"/>
      <c r="I1253" s="1"/>
      <c r="J1253" s="1"/>
    </row>
    <row r="1254" spans="1:10" ht="18" customHeight="1">
      <c r="A1254" s="1">
        <v>1283</v>
      </c>
      <c r="B1254" s="11" t="s">
        <v>2667</v>
      </c>
      <c r="C1254" s="11" t="s">
        <v>2668</v>
      </c>
      <c r="D1254" s="11" t="s">
        <v>2409</v>
      </c>
      <c r="E1254" s="13" t="s">
        <v>2703</v>
      </c>
      <c r="F1254" s="12" t="s">
        <v>2646</v>
      </c>
      <c r="G1254" s="1"/>
      <c r="H1254" s="1"/>
      <c r="I1254" s="1"/>
      <c r="J1254" s="1"/>
    </row>
    <row r="1255" spans="1:10" ht="18" customHeight="1">
      <c r="A1255" s="1">
        <v>1284</v>
      </c>
      <c r="B1255" s="11" t="s">
        <v>2669</v>
      </c>
      <c r="C1255" s="11" t="s">
        <v>2670</v>
      </c>
      <c r="D1255" s="11" t="s">
        <v>2409</v>
      </c>
      <c r="E1255" s="13" t="s">
        <v>2703</v>
      </c>
      <c r="F1255" s="12" t="s">
        <v>2646</v>
      </c>
      <c r="G1255" s="1"/>
      <c r="H1255" s="1"/>
      <c r="I1255" s="1"/>
      <c r="J1255" s="1"/>
    </row>
    <row r="1256" spans="1:10" ht="18" customHeight="1">
      <c r="A1256" s="18"/>
      <c r="B1256" s="50"/>
      <c r="C1256" s="50"/>
      <c r="D1256" s="51"/>
      <c r="E1256" s="51"/>
      <c r="F1256" s="18"/>
      <c r="G1256" s="18"/>
      <c r="H1256" s="18"/>
      <c r="I1256" s="18"/>
      <c r="J1256" s="18"/>
    </row>
    <row r="1257" spans="1:10" ht="18" customHeight="1">
      <c r="A1257" s="18"/>
      <c r="B1257" s="50"/>
      <c r="C1257" s="50"/>
      <c r="D1257" s="51"/>
      <c r="F1257" s="18"/>
      <c r="G1257" s="51" t="s">
        <v>6944</v>
      </c>
      <c r="H1257" s="18"/>
      <c r="I1257" s="18"/>
      <c r="J1257" s="18"/>
    </row>
    <row r="1258" spans="1:10" ht="18" customHeight="1">
      <c r="A1258" s="18"/>
      <c r="B1258" s="50"/>
      <c r="C1258" s="50"/>
      <c r="D1258" s="51"/>
      <c r="E1258" s="51"/>
      <c r="F1258" s="18"/>
      <c r="G1258" s="18" t="s">
        <v>6945</v>
      </c>
      <c r="I1258" s="18"/>
      <c r="J1258" s="18"/>
    </row>
    <row r="1259" spans="1:10" ht="18" customHeight="1">
      <c r="A1259" s="18"/>
      <c r="B1259" s="50"/>
      <c r="C1259" s="50"/>
      <c r="D1259" s="51"/>
      <c r="E1259" s="51"/>
      <c r="F1259" s="18"/>
      <c r="G1259" s="18"/>
      <c r="H1259" s="18"/>
      <c r="I1259" s="18"/>
      <c r="J1259" s="18"/>
    </row>
    <row r="1260" spans="1:10">
      <c r="A1260" s="52" t="s">
        <v>6938</v>
      </c>
      <c r="B1260" s="52"/>
      <c r="C1260" s="52"/>
      <c r="D1260" s="52"/>
      <c r="E1260" s="52"/>
      <c r="F1260" s="52"/>
      <c r="G1260" s="52"/>
      <c r="H1260" s="52"/>
      <c r="I1260" s="52"/>
      <c r="J1260" s="52"/>
    </row>
    <row r="1261" spans="1:10">
      <c r="A1261" s="52" t="s">
        <v>6929</v>
      </c>
      <c r="B1261" s="52"/>
      <c r="C1261" s="52"/>
      <c r="D1261" s="52"/>
      <c r="E1261" s="52"/>
      <c r="F1261" s="52"/>
      <c r="G1261" s="52"/>
      <c r="H1261" s="52"/>
      <c r="I1261" s="52"/>
      <c r="J1261" s="52"/>
    </row>
    <row r="1262" spans="1:10">
      <c r="A1262" t="s">
        <v>6939</v>
      </c>
      <c r="C1262" t="str">
        <f>F1265</f>
        <v>Hepy Adityarini, Ph.D</v>
      </c>
    </row>
    <row r="1264" spans="1:10" ht="18" customHeight="1">
      <c r="A1264" s="5" t="s">
        <v>0</v>
      </c>
      <c r="B1264" s="10" t="s">
        <v>1</v>
      </c>
      <c r="C1264" s="10" t="s">
        <v>2</v>
      </c>
      <c r="D1264" s="12" t="s">
        <v>3</v>
      </c>
      <c r="E1264" s="10" t="s">
        <v>29</v>
      </c>
      <c r="F1264" s="10" t="s">
        <v>30</v>
      </c>
      <c r="G1264" s="49" t="s">
        <v>6940</v>
      </c>
      <c r="H1264" s="49" t="s">
        <v>6941</v>
      </c>
      <c r="I1264" s="49" t="s">
        <v>6942</v>
      </c>
      <c r="J1264" s="28" t="s">
        <v>6943</v>
      </c>
    </row>
    <row r="1265" spans="1:10" ht="18" customHeight="1">
      <c r="A1265" s="1">
        <v>478</v>
      </c>
      <c r="B1265" s="11" t="s">
        <v>1025</v>
      </c>
      <c r="C1265" s="11" t="s">
        <v>1026</v>
      </c>
      <c r="D1265" s="11" t="s">
        <v>1015</v>
      </c>
      <c r="E1265" s="11" t="s">
        <v>503</v>
      </c>
      <c r="F1265" s="12" t="s">
        <v>1049</v>
      </c>
      <c r="G1265" s="1"/>
      <c r="H1265" s="1"/>
      <c r="I1265" s="1"/>
      <c r="J1265" s="1"/>
    </row>
    <row r="1266" spans="1:10" ht="18" customHeight="1">
      <c r="A1266" s="1">
        <v>479</v>
      </c>
      <c r="B1266" s="11" t="s">
        <v>1027</v>
      </c>
      <c r="C1266" s="11" t="s">
        <v>1028</v>
      </c>
      <c r="D1266" s="11" t="s">
        <v>1015</v>
      </c>
      <c r="E1266" s="11" t="s">
        <v>503</v>
      </c>
      <c r="F1266" s="12" t="s">
        <v>1049</v>
      </c>
      <c r="G1266" s="1"/>
      <c r="H1266" s="1"/>
      <c r="I1266" s="1"/>
      <c r="J1266" s="1"/>
    </row>
    <row r="1267" spans="1:10" ht="18" customHeight="1">
      <c r="A1267" s="1">
        <v>480</v>
      </c>
      <c r="B1267" s="11" t="s">
        <v>1029</v>
      </c>
      <c r="C1267" s="11" t="s">
        <v>1030</v>
      </c>
      <c r="D1267" s="11" t="s">
        <v>1015</v>
      </c>
      <c r="E1267" s="11" t="s">
        <v>503</v>
      </c>
      <c r="F1267" s="12" t="s">
        <v>1049</v>
      </c>
      <c r="G1267" s="1"/>
      <c r="H1267" s="1"/>
      <c r="I1267" s="1"/>
      <c r="J1267" s="1"/>
    </row>
    <row r="1268" spans="1:10" ht="18" customHeight="1">
      <c r="A1268" s="1">
        <v>481</v>
      </c>
      <c r="B1268" s="11" t="s">
        <v>1031</v>
      </c>
      <c r="C1268" s="11" t="s">
        <v>1032</v>
      </c>
      <c r="D1268" s="11" t="s">
        <v>1015</v>
      </c>
      <c r="E1268" s="11" t="s">
        <v>503</v>
      </c>
      <c r="F1268" s="12" t="s">
        <v>1049</v>
      </c>
      <c r="G1268" s="1"/>
      <c r="H1268" s="1"/>
      <c r="I1268" s="1"/>
      <c r="J1268" s="1"/>
    </row>
    <row r="1269" spans="1:10" ht="18" customHeight="1">
      <c r="A1269" s="1">
        <v>482</v>
      </c>
      <c r="B1269" s="11" t="s">
        <v>1033</v>
      </c>
      <c r="C1269" s="11" t="s">
        <v>1034</v>
      </c>
      <c r="D1269" s="11" t="s">
        <v>1015</v>
      </c>
      <c r="E1269" s="11" t="s">
        <v>503</v>
      </c>
      <c r="F1269" s="12" t="s">
        <v>1049</v>
      </c>
      <c r="G1269" s="1"/>
      <c r="H1269" s="1"/>
      <c r="I1269" s="1"/>
      <c r="J1269" s="1"/>
    </row>
    <row r="1270" spans="1:10" ht="18" customHeight="1">
      <c r="A1270" s="1">
        <v>683</v>
      </c>
      <c r="B1270" s="11" t="s">
        <v>1439</v>
      </c>
      <c r="C1270" s="11" t="s">
        <v>1440</v>
      </c>
      <c r="D1270" s="11" t="s">
        <v>1015</v>
      </c>
      <c r="E1270" s="11" t="s">
        <v>412</v>
      </c>
      <c r="F1270" s="12" t="s">
        <v>1049</v>
      </c>
      <c r="G1270" s="1"/>
      <c r="H1270" s="1"/>
      <c r="I1270" s="1"/>
      <c r="J1270" s="1"/>
    </row>
    <row r="1271" spans="1:10" ht="18" customHeight="1">
      <c r="A1271" s="1">
        <v>684</v>
      </c>
      <c r="B1271" s="26" t="s">
        <v>6921</v>
      </c>
      <c r="C1271" s="26" t="s">
        <v>6922</v>
      </c>
      <c r="D1271" s="11" t="s">
        <v>1015</v>
      </c>
      <c r="E1271" s="11" t="s">
        <v>412</v>
      </c>
      <c r="F1271" s="12" t="s">
        <v>1049</v>
      </c>
      <c r="G1271" s="1"/>
      <c r="H1271" s="1"/>
      <c r="I1271" s="1"/>
      <c r="J1271" s="1"/>
    </row>
    <row r="1272" spans="1:10" ht="18" customHeight="1">
      <c r="A1272" s="1">
        <v>685</v>
      </c>
      <c r="B1272" s="11" t="s">
        <v>1441</v>
      </c>
      <c r="C1272" s="11" t="s">
        <v>1442</v>
      </c>
      <c r="D1272" s="11" t="s">
        <v>1015</v>
      </c>
      <c r="E1272" s="11" t="s">
        <v>412</v>
      </c>
      <c r="F1272" s="12" t="s">
        <v>1049</v>
      </c>
      <c r="G1272" s="1"/>
      <c r="H1272" s="1"/>
      <c r="I1272" s="1"/>
      <c r="J1272" s="1"/>
    </row>
    <row r="1273" spans="1:10" ht="18" customHeight="1">
      <c r="A1273" s="1">
        <v>686</v>
      </c>
      <c r="B1273" s="11" t="s">
        <v>1443</v>
      </c>
      <c r="C1273" s="11" t="s">
        <v>1444</v>
      </c>
      <c r="D1273" s="11" t="s">
        <v>1015</v>
      </c>
      <c r="E1273" s="11" t="s">
        <v>412</v>
      </c>
      <c r="F1273" s="12" t="s">
        <v>1049</v>
      </c>
      <c r="G1273" s="1"/>
      <c r="H1273" s="1"/>
      <c r="I1273" s="1"/>
      <c r="J1273" s="1"/>
    </row>
    <row r="1274" spans="1:10" ht="18" customHeight="1">
      <c r="A1274" s="1">
        <v>687</v>
      </c>
      <c r="B1274" s="11" t="s">
        <v>1445</v>
      </c>
      <c r="C1274" s="11" t="s">
        <v>1446</v>
      </c>
      <c r="D1274" s="11" t="s">
        <v>1015</v>
      </c>
      <c r="E1274" s="11" t="s">
        <v>412</v>
      </c>
      <c r="F1274" s="12" t="s">
        <v>1049</v>
      </c>
      <c r="G1274" s="1"/>
      <c r="H1274" s="1"/>
      <c r="I1274" s="1"/>
      <c r="J1274" s="1"/>
    </row>
    <row r="1275" spans="1:10" ht="18" customHeight="1">
      <c r="A1275" s="1">
        <v>688</v>
      </c>
      <c r="B1275" s="11" t="s">
        <v>1447</v>
      </c>
      <c r="C1275" s="11" t="s">
        <v>1448</v>
      </c>
      <c r="D1275" s="11" t="s">
        <v>1015</v>
      </c>
      <c r="E1275" s="11" t="s">
        <v>412</v>
      </c>
      <c r="F1275" s="12" t="s">
        <v>1049</v>
      </c>
      <c r="G1275" s="1"/>
      <c r="H1275" s="1"/>
      <c r="I1275" s="1"/>
      <c r="J1275" s="1"/>
    </row>
    <row r="1276" spans="1:10" ht="18" customHeight="1">
      <c r="A1276" s="1">
        <v>689</v>
      </c>
      <c r="B1276" s="11" t="s">
        <v>1449</v>
      </c>
      <c r="C1276" s="11" t="s">
        <v>1450</v>
      </c>
      <c r="D1276" s="11" t="s">
        <v>1015</v>
      </c>
      <c r="E1276" s="11" t="s">
        <v>976</v>
      </c>
      <c r="F1276" s="12" t="s">
        <v>1049</v>
      </c>
      <c r="G1276" s="1"/>
      <c r="H1276" s="1"/>
      <c r="I1276" s="1"/>
      <c r="J1276" s="1"/>
    </row>
    <row r="1277" spans="1:10" ht="18" customHeight="1">
      <c r="A1277" s="1">
        <v>690</v>
      </c>
      <c r="B1277" s="11" t="s">
        <v>1451</v>
      </c>
      <c r="C1277" s="11" t="s">
        <v>1452</v>
      </c>
      <c r="D1277" s="11" t="s">
        <v>1015</v>
      </c>
      <c r="E1277" s="11" t="s">
        <v>976</v>
      </c>
      <c r="F1277" s="12" t="s">
        <v>1049</v>
      </c>
      <c r="G1277" s="1"/>
      <c r="H1277" s="1"/>
      <c r="I1277" s="1"/>
      <c r="J1277" s="1"/>
    </row>
    <row r="1278" spans="1:10" ht="18" customHeight="1">
      <c r="A1278" s="1">
        <v>691</v>
      </c>
      <c r="B1278" s="11" t="s">
        <v>1453</v>
      </c>
      <c r="C1278" s="11" t="s">
        <v>1454</v>
      </c>
      <c r="D1278" s="11" t="s">
        <v>1015</v>
      </c>
      <c r="E1278" s="11" t="s">
        <v>976</v>
      </c>
      <c r="F1278" s="12" t="s">
        <v>1049</v>
      </c>
      <c r="G1278" s="1"/>
      <c r="H1278" s="1"/>
      <c r="I1278" s="1"/>
      <c r="J1278" s="1"/>
    </row>
    <row r="1279" spans="1:10" ht="18" customHeight="1">
      <c r="A1279" s="1">
        <v>692</v>
      </c>
      <c r="B1279" s="11" t="s">
        <v>1455</v>
      </c>
      <c r="C1279" s="11" t="s">
        <v>1456</v>
      </c>
      <c r="D1279" s="11" t="s">
        <v>1015</v>
      </c>
      <c r="E1279" s="11" t="s">
        <v>976</v>
      </c>
      <c r="F1279" s="12" t="s">
        <v>1049</v>
      </c>
      <c r="G1279" s="1"/>
      <c r="H1279" s="1"/>
      <c r="I1279" s="1"/>
      <c r="J1279" s="1"/>
    </row>
    <row r="1280" spans="1:10" ht="18" customHeight="1">
      <c r="A1280" s="1">
        <v>693</v>
      </c>
      <c r="B1280" s="11" t="s">
        <v>1457</v>
      </c>
      <c r="C1280" s="11" t="s">
        <v>1458</v>
      </c>
      <c r="D1280" s="11" t="s">
        <v>1015</v>
      </c>
      <c r="E1280" s="11" t="s">
        <v>976</v>
      </c>
      <c r="F1280" s="12" t="s">
        <v>1049</v>
      </c>
      <c r="G1280" s="1"/>
      <c r="H1280" s="1"/>
      <c r="I1280" s="1"/>
      <c r="J1280" s="1"/>
    </row>
    <row r="1281" spans="1:10" ht="18" customHeight="1">
      <c r="A1281" s="1">
        <v>699</v>
      </c>
      <c r="B1281" s="11" t="s">
        <v>1469</v>
      </c>
      <c r="C1281" s="11" t="s">
        <v>1470</v>
      </c>
      <c r="D1281" s="11" t="s">
        <v>1015</v>
      </c>
      <c r="E1281" s="13" t="s">
        <v>265</v>
      </c>
      <c r="F1281" s="12" t="s">
        <v>1049</v>
      </c>
      <c r="G1281" s="1"/>
      <c r="H1281" s="1"/>
      <c r="I1281" s="1"/>
      <c r="J1281" s="1"/>
    </row>
    <row r="1282" spans="1:10" ht="18" customHeight="1">
      <c r="A1282" s="1">
        <v>700</v>
      </c>
      <c r="B1282" s="11" t="s">
        <v>1471</v>
      </c>
      <c r="C1282" s="11" t="s">
        <v>1472</v>
      </c>
      <c r="D1282" s="11" t="s">
        <v>1015</v>
      </c>
      <c r="E1282" s="13" t="s">
        <v>265</v>
      </c>
      <c r="F1282" s="12" t="s">
        <v>1049</v>
      </c>
      <c r="G1282" s="1"/>
      <c r="H1282" s="1"/>
      <c r="I1282" s="1"/>
      <c r="J1282" s="1"/>
    </row>
    <row r="1283" spans="1:10" ht="18" customHeight="1">
      <c r="A1283" s="1">
        <v>701</v>
      </c>
      <c r="B1283" s="11" t="s">
        <v>1473</v>
      </c>
      <c r="C1283" s="11" t="s">
        <v>1474</v>
      </c>
      <c r="D1283" s="11" t="s">
        <v>1015</v>
      </c>
      <c r="E1283" s="13" t="s">
        <v>265</v>
      </c>
      <c r="F1283" s="12" t="s">
        <v>1049</v>
      </c>
      <c r="G1283" s="1"/>
      <c r="H1283" s="1"/>
      <c r="I1283" s="1"/>
      <c r="J1283" s="1"/>
    </row>
    <row r="1284" spans="1:10" ht="18" customHeight="1">
      <c r="A1284" s="1">
        <v>702</v>
      </c>
      <c r="B1284" s="11" t="s">
        <v>1475</v>
      </c>
      <c r="C1284" s="11" t="s">
        <v>1476</v>
      </c>
      <c r="D1284" s="11" t="s">
        <v>1015</v>
      </c>
      <c r="E1284" s="13" t="s">
        <v>265</v>
      </c>
      <c r="F1284" s="12" t="s">
        <v>1049</v>
      </c>
      <c r="G1284" s="1"/>
      <c r="H1284" s="1"/>
      <c r="I1284" s="1"/>
      <c r="J1284" s="1"/>
    </row>
    <row r="1285" spans="1:10" ht="18" customHeight="1">
      <c r="A1285" s="1">
        <v>703</v>
      </c>
      <c r="B1285" s="11" t="s">
        <v>1477</v>
      </c>
      <c r="C1285" s="11" t="s">
        <v>1478</v>
      </c>
      <c r="D1285" s="11" t="s">
        <v>1015</v>
      </c>
      <c r="E1285" s="13" t="s">
        <v>290</v>
      </c>
      <c r="F1285" s="12" t="s">
        <v>1049</v>
      </c>
      <c r="G1285" s="1"/>
      <c r="H1285" s="1"/>
      <c r="I1285" s="1"/>
      <c r="J1285" s="1"/>
    </row>
    <row r="1286" spans="1:10" ht="18" customHeight="1">
      <c r="A1286" s="1">
        <v>704</v>
      </c>
      <c r="B1286" s="11" t="s">
        <v>1479</v>
      </c>
      <c r="C1286" s="11" t="s">
        <v>1480</v>
      </c>
      <c r="D1286" s="11" t="s">
        <v>1015</v>
      </c>
      <c r="E1286" s="13" t="s">
        <v>290</v>
      </c>
      <c r="F1286" s="12" t="s">
        <v>1049</v>
      </c>
      <c r="G1286" s="1"/>
      <c r="H1286" s="1"/>
      <c r="I1286" s="1"/>
      <c r="J1286" s="1"/>
    </row>
    <row r="1287" spans="1:10" ht="18" customHeight="1">
      <c r="A1287" s="1">
        <v>705</v>
      </c>
      <c r="B1287" s="11" t="s">
        <v>1481</v>
      </c>
      <c r="C1287" s="11" t="s">
        <v>1482</v>
      </c>
      <c r="D1287" s="11" t="s">
        <v>1015</v>
      </c>
      <c r="E1287" s="13" t="s">
        <v>290</v>
      </c>
      <c r="F1287" s="12" t="s">
        <v>1049</v>
      </c>
      <c r="G1287" s="1"/>
      <c r="H1287" s="1"/>
      <c r="I1287" s="1"/>
      <c r="J1287" s="1"/>
    </row>
    <row r="1288" spans="1:10" ht="18" customHeight="1">
      <c r="A1288" s="1">
        <v>706</v>
      </c>
      <c r="B1288" s="11" t="s">
        <v>1483</v>
      </c>
      <c r="C1288" s="11" t="s">
        <v>1484</v>
      </c>
      <c r="D1288" s="11" t="s">
        <v>1015</v>
      </c>
      <c r="E1288" s="13" t="s">
        <v>290</v>
      </c>
      <c r="F1288" s="12" t="s">
        <v>1049</v>
      </c>
      <c r="G1288" s="1"/>
      <c r="H1288" s="1"/>
      <c r="I1288" s="1"/>
      <c r="J1288" s="1"/>
    </row>
    <row r="1289" spans="1:10" ht="18" customHeight="1">
      <c r="A1289" s="1">
        <v>707</v>
      </c>
      <c r="B1289" s="11" t="s">
        <v>1485</v>
      </c>
      <c r="C1289" s="11" t="s">
        <v>1486</v>
      </c>
      <c r="D1289" s="11" t="s">
        <v>1015</v>
      </c>
      <c r="E1289" s="13" t="s">
        <v>290</v>
      </c>
      <c r="F1289" s="12" t="s">
        <v>1049</v>
      </c>
      <c r="G1289" s="1"/>
      <c r="H1289" s="1"/>
      <c r="I1289" s="1"/>
      <c r="J1289" s="1"/>
    </row>
    <row r="1290" spans="1:10" ht="18" customHeight="1">
      <c r="A1290" s="1">
        <v>708</v>
      </c>
      <c r="B1290" s="11" t="s">
        <v>1487</v>
      </c>
      <c r="C1290" s="11" t="s">
        <v>1488</v>
      </c>
      <c r="D1290" s="11" t="s">
        <v>1015</v>
      </c>
      <c r="E1290" s="13" t="s">
        <v>290</v>
      </c>
      <c r="F1290" s="12" t="s">
        <v>1049</v>
      </c>
      <c r="G1290" s="1"/>
      <c r="H1290" s="1"/>
      <c r="I1290" s="1"/>
      <c r="J1290" s="1"/>
    </row>
    <row r="1291" spans="1:10" ht="18" customHeight="1">
      <c r="A1291" s="1">
        <v>709</v>
      </c>
      <c r="B1291" s="11" t="s">
        <v>1489</v>
      </c>
      <c r="C1291" s="11" t="s">
        <v>1490</v>
      </c>
      <c r="D1291" s="11" t="s">
        <v>1015</v>
      </c>
      <c r="E1291" s="13" t="s">
        <v>421</v>
      </c>
      <c r="F1291" s="12" t="s">
        <v>1049</v>
      </c>
      <c r="G1291" s="1"/>
      <c r="H1291" s="1"/>
      <c r="I1291" s="1"/>
      <c r="J1291" s="1"/>
    </row>
    <row r="1292" spans="1:10" ht="18" customHeight="1">
      <c r="A1292" s="1">
        <v>710</v>
      </c>
      <c r="B1292" s="11" t="s">
        <v>1491</v>
      </c>
      <c r="C1292" s="11" t="s">
        <v>1492</v>
      </c>
      <c r="D1292" s="11" t="s">
        <v>1015</v>
      </c>
      <c r="E1292" s="13" t="s">
        <v>421</v>
      </c>
      <c r="F1292" s="12" t="s">
        <v>1049</v>
      </c>
      <c r="G1292" s="1"/>
      <c r="H1292" s="1"/>
      <c r="I1292" s="1"/>
      <c r="J1292" s="1"/>
    </row>
    <row r="1293" spans="1:10" ht="18" customHeight="1">
      <c r="A1293" s="1">
        <v>711</v>
      </c>
      <c r="B1293" s="11" t="s">
        <v>1493</v>
      </c>
      <c r="C1293" s="11" t="s">
        <v>1494</v>
      </c>
      <c r="D1293" s="11" t="s">
        <v>1015</v>
      </c>
      <c r="E1293" s="13" t="s">
        <v>421</v>
      </c>
      <c r="F1293" s="12" t="s">
        <v>1049</v>
      </c>
      <c r="G1293" s="1"/>
      <c r="H1293" s="1"/>
      <c r="I1293" s="1"/>
      <c r="J1293" s="1"/>
    </row>
    <row r="1294" spans="1:10" ht="18" customHeight="1">
      <c r="A1294" s="1">
        <v>712</v>
      </c>
      <c r="B1294" s="14" t="s">
        <v>1495</v>
      </c>
      <c r="C1294" s="14" t="s">
        <v>1496</v>
      </c>
      <c r="D1294" s="14" t="s">
        <v>1015</v>
      </c>
      <c r="E1294" s="14" t="s">
        <v>265</v>
      </c>
      <c r="F1294" s="12" t="s">
        <v>1049</v>
      </c>
      <c r="G1294" s="1"/>
      <c r="H1294" s="1"/>
      <c r="I1294" s="1"/>
      <c r="J1294" s="1"/>
    </row>
    <row r="1295" spans="1:10" ht="18" customHeight="1">
      <c r="A1295" s="1">
        <v>713</v>
      </c>
      <c r="B1295" s="11" t="s">
        <v>1497</v>
      </c>
      <c r="C1295" s="11" t="s">
        <v>1498</v>
      </c>
      <c r="D1295" s="11" t="s">
        <v>1015</v>
      </c>
      <c r="E1295" s="13" t="s">
        <v>421</v>
      </c>
      <c r="F1295" s="12" t="s">
        <v>1049</v>
      </c>
      <c r="G1295" s="1"/>
      <c r="H1295" s="1"/>
      <c r="I1295" s="1"/>
      <c r="J1295" s="1"/>
    </row>
    <row r="1296" spans="1:10" ht="18" customHeight="1">
      <c r="A1296" s="1">
        <v>714</v>
      </c>
      <c r="B1296" s="11" t="s">
        <v>1499</v>
      </c>
      <c r="C1296" s="11" t="s">
        <v>1500</v>
      </c>
      <c r="D1296" s="11" t="s">
        <v>1015</v>
      </c>
      <c r="E1296" s="13" t="s">
        <v>421</v>
      </c>
      <c r="F1296" s="12" t="s">
        <v>1049</v>
      </c>
      <c r="G1296" s="1"/>
      <c r="H1296" s="1"/>
      <c r="I1296" s="1"/>
      <c r="J1296" s="1"/>
    </row>
    <row r="1297" spans="1:10" ht="18" customHeight="1">
      <c r="A1297" s="18"/>
      <c r="B1297" s="50"/>
      <c r="C1297" s="50"/>
      <c r="D1297" s="51"/>
      <c r="E1297" s="51"/>
      <c r="F1297" s="18"/>
      <c r="G1297" s="18"/>
      <c r="H1297" s="18"/>
      <c r="I1297" s="18"/>
      <c r="J1297" s="18"/>
    </row>
    <row r="1298" spans="1:10" ht="18" customHeight="1">
      <c r="A1298" s="18"/>
      <c r="B1298" s="50"/>
      <c r="C1298" s="50"/>
      <c r="D1298" s="51"/>
      <c r="F1298" s="18"/>
      <c r="G1298" s="51" t="s">
        <v>6944</v>
      </c>
      <c r="H1298" s="18"/>
      <c r="I1298" s="18"/>
      <c r="J1298" s="18"/>
    </row>
    <row r="1299" spans="1:10" ht="18" customHeight="1">
      <c r="A1299" s="18"/>
      <c r="B1299" s="50"/>
      <c r="C1299" s="50"/>
      <c r="D1299" s="51"/>
      <c r="E1299" s="51"/>
      <c r="F1299" s="18"/>
      <c r="G1299" s="18" t="s">
        <v>6945</v>
      </c>
      <c r="I1299" s="18"/>
      <c r="J1299" s="18"/>
    </row>
    <row r="1300" spans="1:10" ht="18" customHeight="1">
      <c r="A1300" s="18"/>
      <c r="B1300" s="50"/>
      <c r="C1300" s="50"/>
      <c r="D1300" s="51"/>
      <c r="E1300" s="51"/>
      <c r="F1300" s="18"/>
      <c r="G1300" s="18"/>
      <c r="H1300" s="18"/>
      <c r="I1300" s="18"/>
      <c r="J1300" s="18"/>
    </row>
    <row r="1301" spans="1:10">
      <c r="A1301" s="52" t="s">
        <v>6938</v>
      </c>
      <c r="B1301" s="52"/>
      <c r="C1301" s="52"/>
      <c r="D1301" s="52"/>
      <c r="E1301" s="52"/>
      <c r="F1301" s="52"/>
      <c r="G1301" s="52"/>
      <c r="H1301" s="52"/>
      <c r="I1301" s="52"/>
      <c r="J1301" s="52"/>
    </row>
    <row r="1302" spans="1:10">
      <c r="A1302" s="52" t="s">
        <v>6929</v>
      </c>
      <c r="B1302" s="52"/>
      <c r="C1302" s="52"/>
      <c r="D1302" s="52"/>
      <c r="E1302" s="52"/>
      <c r="F1302" s="52"/>
      <c r="G1302" s="52"/>
      <c r="H1302" s="52"/>
      <c r="I1302" s="52"/>
      <c r="J1302" s="52"/>
    </row>
    <row r="1303" spans="1:10">
      <c r="A1303" t="s">
        <v>6939</v>
      </c>
      <c r="C1303" t="str">
        <f>F1306</f>
        <v xml:space="preserve">Hernawan Sulistyanto, S.T, M.T </v>
      </c>
    </row>
    <row r="1305" spans="1:10" ht="18" customHeight="1">
      <c r="A1305" s="5" t="s">
        <v>0</v>
      </c>
      <c r="B1305" s="10" t="s">
        <v>1</v>
      </c>
      <c r="C1305" s="10" t="s">
        <v>2</v>
      </c>
      <c r="D1305" s="12" t="s">
        <v>3</v>
      </c>
      <c r="E1305" s="10" t="s">
        <v>29</v>
      </c>
      <c r="F1305" s="10" t="s">
        <v>30</v>
      </c>
      <c r="G1305" s="49" t="s">
        <v>6940</v>
      </c>
      <c r="H1305" s="49" t="s">
        <v>6941</v>
      </c>
      <c r="I1305" s="49" t="s">
        <v>6942</v>
      </c>
      <c r="J1305" s="28" t="s">
        <v>6943</v>
      </c>
    </row>
    <row r="1306" spans="1:10" ht="18" customHeight="1">
      <c r="A1306" s="1">
        <v>1553</v>
      </c>
      <c r="B1306" s="11" t="s">
        <v>3235</v>
      </c>
      <c r="C1306" s="11" t="s">
        <v>3236</v>
      </c>
      <c r="D1306" s="11" t="s">
        <v>3237</v>
      </c>
      <c r="E1306" s="11" t="s">
        <v>414</v>
      </c>
      <c r="F1306" s="12" t="s">
        <v>3246</v>
      </c>
      <c r="G1306" s="1"/>
      <c r="H1306" s="1"/>
      <c r="I1306" s="1"/>
      <c r="J1306" s="1"/>
    </row>
    <row r="1307" spans="1:10" ht="18" customHeight="1">
      <c r="A1307" s="1">
        <v>1554</v>
      </c>
      <c r="B1307" s="11" t="s">
        <v>3238</v>
      </c>
      <c r="C1307" s="11" t="s">
        <v>3239</v>
      </c>
      <c r="D1307" s="11" t="s">
        <v>3237</v>
      </c>
      <c r="E1307" s="11" t="s">
        <v>414</v>
      </c>
      <c r="F1307" s="12" t="s">
        <v>3246</v>
      </c>
      <c r="G1307" s="1"/>
      <c r="H1307" s="1"/>
      <c r="I1307" s="1"/>
      <c r="J1307" s="1"/>
    </row>
    <row r="1308" spans="1:10" ht="18" customHeight="1">
      <c r="A1308" s="1">
        <v>1555</v>
      </c>
      <c r="B1308" s="13" t="s">
        <v>3240</v>
      </c>
      <c r="C1308" s="13" t="s">
        <v>3241</v>
      </c>
      <c r="D1308" s="11" t="s">
        <v>3237</v>
      </c>
      <c r="E1308" s="11" t="s">
        <v>414</v>
      </c>
      <c r="F1308" s="12" t="s">
        <v>3246</v>
      </c>
      <c r="G1308" s="1"/>
      <c r="H1308" s="1"/>
      <c r="I1308" s="1"/>
      <c r="J1308" s="1"/>
    </row>
    <row r="1309" spans="1:10" ht="18" customHeight="1">
      <c r="A1309" s="1">
        <v>1556</v>
      </c>
      <c r="B1309" s="11" t="s">
        <v>3242</v>
      </c>
      <c r="C1309" s="11" t="s">
        <v>3243</v>
      </c>
      <c r="D1309" s="11" t="s">
        <v>3237</v>
      </c>
      <c r="E1309" s="11" t="s">
        <v>414</v>
      </c>
      <c r="F1309" s="12" t="s">
        <v>3246</v>
      </c>
      <c r="G1309" s="1"/>
      <c r="H1309" s="1"/>
      <c r="I1309" s="1"/>
      <c r="J1309" s="1"/>
    </row>
    <row r="1310" spans="1:10" ht="18" customHeight="1">
      <c r="A1310" s="1">
        <v>1557</v>
      </c>
      <c r="B1310" s="11" t="s">
        <v>3244</v>
      </c>
      <c r="C1310" s="11" t="s">
        <v>3245</v>
      </c>
      <c r="D1310" s="11" t="s">
        <v>3237</v>
      </c>
      <c r="E1310" s="11" t="s">
        <v>414</v>
      </c>
      <c r="F1310" s="12" t="s">
        <v>3246</v>
      </c>
      <c r="G1310" s="1"/>
      <c r="H1310" s="1"/>
      <c r="I1310" s="1"/>
      <c r="J1310" s="1"/>
    </row>
    <row r="1311" spans="1:10" ht="18" customHeight="1">
      <c r="A1311" s="1">
        <v>1558</v>
      </c>
      <c r="B1311" s="11" t="s">
        <v>3247</v>
      </c>
      <c r="C1311" s="11" t="s">
        <v>3248</v>
      </c>
      <c r="D1311" s="11" t="s">
        <v>3237</v>
      </c>
      <c r="E1311" s="11" t="s">
        <v>414</v>
      </c>
      <c r="F1311" s="12" t="s">
        <v>3246</v>
      </c>
      <c r="G1311" s="1"/>
      <c r="H1311" s="1"/>
      <c r="I1311" s="1"/>
      <c r="J1311" s="1"/>
    </row>
    <row r="1312" spans="1:10" ht="18" customHeight="1">
      <c r="A1312" s="1">
        <v>1559</v>
      </c>
      <c r="B1312" s="11" t="s">
        <v>3249</v>
      </c>
      <c r="C1312" s="11" t="s">
        <v>3250</v>
      </c>
      <c r="D1312" s="11" t="s">
        <v>3237</v>
      </c>
      <c r="E1312" s="11" t="s">
        <v>414</v>
      </c>
      <c r="F1312" s="12" t="s">
        <v>3246</v>
      </c>
      <c r="G1312" s="1"/>
      <c r="H1312" s="1"/>
      <c r="I1312" s="1"/>
      <c r="J1312" s="1"/>
    </row>
    <row r="1313" spans="1:10" ht="18" customHeight="1">
      <c r="A1313" s="1">
        <v>1560</v>
      </c>
      <c r="B1313" s="11" t="s">
        <v>3251</v>
      </c>
      <c r="C1313" s="11" t="s">
        <v>3252</v>
      </c>
      <c r="D1313" s="11" t="s">
        <v>3237</v>
      </c>
      <c r="E1313" s="11" t="s">
        <v>414</v>
      </c>
      <c r="F1313" s="12" t="s">
        <v>3246</v>
      </c>
      <c r="G1313" s="1"/>
      <c r="H1313" s="1"/>
      <c r="I1313" s="1"/>
      <c r="J1313" s="1"/>
    </row>
    <row r="1314" spans="1:10" ht="18" customHeight="1">
      <c r="A1314" s="1">
        <v>1561</v>
      </c>
      <c r="B1314" s="11" t="s">
        <v>3253</v>
      </c>
      <c r="C1314" s="11" t="s">
        <v>3254</v>
      </c>
      <c r="D1314" s="11" t="s">
        <v>3237</v>
      </c>
      <c r="E1314" s="11" t="s">
        <v>414</v>
      </c>
      <c r="F1314" s="12" t="s">
        <v>3246</v>
      </c>
      <c r="G1314" s="1"/>
      <c r="H1314" s="1"/>
      <c r="I1314" s="1"/>
      <c r="J1314" s="1"/>
    </row>
    <row r="1315" spans="1:10" ht="18" customHeight="1">
      <c r="A1315" s="1">
        <v>1562</v>
      </c>
      <c r="B1315" s="11" t="s">
        <v>3255</v>
      </c>
      <c r="C1315" s="11" t="s">
        <v>3256</v>
      </c>
      <c r="D1315" s="11" t="s">
        <v>3237</v>
      </c>
      <c r="E1315" s="11" t="s">
        <v>188</v>
      </c>
      <c r="F1315" s="12" t="s">
        <v>3246</v>
      </c>
      <c r="G1315" s="1"/>
      <c r="H1315" s="1"/>
      <c r="I1315" s="1"/>
      <c r="J1315" s="1"/>
    </row>
    <row r="1316" spans="1:10" ht="18" customHeight="1">
      <c r="A1316" s="1">
        <v>1563</v>
      </c>
      <c r="B1316" s="11" t="s">
        <v>3257</v>
      </c>
      <c r="C1316" s="11" t="s">
        <v>3258</v>
      </c>
      <c r="D1316" s="11" t="s">
        <v>3237</v>
      </c>
      <c r="E1316" s="11" t="s">
        <v>188</v>
      </c>
      <c r="F1316" s="12" t="s">
        <v>3246</v>
      </c>
      <c r="G1316" s="1"/>
      <c r="H1316" s="1"/>
      <c r="I1316" s="1"/>
      <c r="J1316" s="1"/>
    </row>
    <row r="1317" spans="1:10" ht="18" customHeight="1">
      <c r="A1317" s="1">
        <v>1564</v>
      </c>
      <c r="B1317" s="11" t="s">
        <v>3259</v>
      </c>
      <c r="C1317" s="11" t="s">
        <v>3260</v>
      </c>
      <c r="D1317" s="11" t="s">
        <v>3237</v>
      </c>
      <c r="E1317" s="11" t="s">
        <v>188</v>
      </c>
      <c r="F1317" s="12" t="s">
        <v>3246</v>
      </c>
      <c r="G1317" s="1"/>
      <c r="H1317" s="1"/>
      <c r="I1317" s="1"/>
      <c r="J1317" s="1"/>
    </row>
    <row r="1318" spans="1:10" ht="18" customHeight="1">
      <c r="A1318" s="1">
        <v>1565</v>
      </c>
      <c r="B1318" s="11" t="s">
        <v>3261</v>
      </c>
      <c r="C1318" s="11" t="s">
        <v>3262</v>
      </c>
      <c r="D1318" s="11" t="s">
        <v>3237</v>
      </c>
      <c r="E1318" s="11" t="s">
        <v>188</v>
      </c>
      <c r="F1318" s="12" t="s">
        <v>3246</v>
      </c>
      <c r="G1318" s="1"/>
      <c r="H1318" s="1"/>
      <c r="I1318" s="1"/>
      <c r="J1318" s="1"/>
    </row>
    <row r="1319" spans="1:10" ht="18" customHeight="1">
      <c r="A1319" s="1">
        <v>1566</v>
      </c>
      <c r="B1319" s="11" t="s">
        <v>3263</v>
      </c>
      <c r="C1319" s="11" t="s">
        <v>3264</v>
      </c>
      <c r="D1319" s="11" t="s">
        <v>3237</v>
      </c>
      <c r="E1319" s="11" t="s">
        <v>188</v>
      </c>
      <c r="F1319" s="12" t="s">
        <v>3246</v>
      </c>
      <c r="G1319" s="1"/>
      <c r="H1319" s="1"/>
      <c r="I1319" s="1"/>
      <c r="J1319" s="1"/>
    </row>
    <row r="1320" spans="1:10" ht="18" customHeight="1">
      <c r="A1320" s="1">
        <v>1567</v>
      </c>
      <c r="B1320" s="11" t="s">
        <v>3265</v>
      </c>
      <c r="C1320" s="11" t="s">
        <v>3266</v>
      </c>
      <c r="D1320" s="11" t="s">
        <v>3237</v>
      </c>
      <c r="E1320" s="11" t="s">
        <v>187</v>
      </c>
      <c r="F1320" s="12" t="s">
        <v>3246</v>
      </c>
      <c r="G1320" s="1"/>
      <c r="H1320" s="1"/>
      <c r="I1320" s="1"/>
      <c r="J1320" s="1"/>
    </row>
    <row r="1321" spans="1:10" ht="18" customHeight="1">
      <c r="A1321" s="1">
        <v>1568</v>
      </c>
      <c r="B1321" s="11" t="s">
        <v>3267</v>
      </c>
      <c r="C1321" s="11" t="s">
        <v>3268</v>
      </c>
      <c r="D1321" s="11" t="s">
        <v>3237</v>
      </c>
      <c r="E1321" s="11" t="s">
        <v>187</v>
      </c>
      <c r="F1321" s="12" t="s">
        <v>3246</v>
      </c>
      <c r="G1321" s="1"/>
      <c r="H1321" s="1"/>
      <c r="I1321" s="1"/>
      <c r="J1321" s="1"/>
    </row>
    <row r="1322" spans="1:10" ht="18" customHeight="1">
      <c r="A1322" s="1">
        <v>1569</v>
      </c>
      <c r="B1322" s="11" t="s">
        <v>3269</v>
      </c>
      <c r="C1322" s="11" t="s">
        <v>3270</v>
      </c>
      <c r="D1322" s="11" t="s">
        <v>3237</v>
      </c>
      <c r="E1322" s="11" t="s">
        <v>187</v>
      </c>
      <c r="F1322" s="12" t="s">
        <v>3246</v>
      </c>
      <c r="G1322" s="1"/>
      <c r="H1322" s="1"/>
      <c r="I1322" s="1"/>
      <c r="J1322" s="1"/>
    </row>
    <row r="1323" spans="1:10" ht="18" customHeight="1">
      <c r="A1323" s="1">
        <v>1570</v>
      </c>
      <c r="B1323" s="11" t="s">
        <v>3271</v>
      </c>
      <c r="C1323" s="11" t="s">
        <v>3272</v>
      </c>
      <c r="D1323" s="11" t="s">
        <v>3237</v>
      </c>
      <c r="E1323" s="11" t="s">
        <v>187</v>
      </c>
      <c r="F1323" s="12" t="s">
        <v>3246</v>
      </c>
      <c r="G1323" s="1"/>
      <c r="H1323" s="1"/>
      <c r="I1323" s="1"/>
      <c r="J1323" s="1"/>
    </row>
    <row r="1324" spans="1:10" ht="18" customHeight="1">
      <c r="A1324" s="1">
        <v>1571</v>
      </c>
      <c r="B1324" s="11" t="s">
        <v>3273</v>
      </c>
      <c r="C1324" s="11" t="s">
        <v>3274</v>
      </c>
      <c r="D1324" s="11" t="s">
        <v>3237</v>
      </c>
      <c r="E1324" s="11" t="s">
        <v>187</v>
      </c>
      <c r="F1324" s="12" t="s">
        <v>3246</v>
      </c>
      <c r="G1324" s="1"/>
      <c r="H1324" s="1"/>
      <c r="I1324" s="1"/>
      <c r="J1324" s="1"/>
    </row>
    <row r="1325" spans="1:10" ht="18" customHeight="1">
      <c r="A1325" s="1">
        <v>1572</v>
      </c>
      <c r="B1325" s="11" t="s">
        <v>3275</v>
      </c>
      <c r="C1325" s="11" t="s">
        <v>3276</v>
      </c>
      <c r="D1325" s="11" t="s">
        <v>3237</v>
      </c>
      <c r="E1325" s="11" t="s">
        <v>187</v>
      </c>
      <c r="F1325" s="12" t="s">
        <v>3246</v>
      </c>
      <c r="G1325" s="1"/>
      <c r="H1325" s="1"/>
      <c r="I1325" s="1"/>
      <c r="J1325" s="1"/>
    </row>
    <row r="1326" spans="1:10" ht="18" customHeight="1">
      <c r="A1326" s="18"/>
      <c r="B1326" s="50"/>
      <c r="C1326" s="50"/>
      <c r="D1326" s="51"/>
      <c r="E1326" s="51"/>
      <c r="F1326" s="18"/>
      <c r="G1326" s="18"/>
      <c r="H1326" s="18"/>
      <c r="I1326" s="18"/>
      <c r="J1326" s="18"/>
    </row>
    <row r="1327" spans="1:10" ht="18" customHeight="1">
      <c r="A1327" s="18"/>
      <c r="B1327" s="50"/>
      <c r="C1327" s="50"/>
      <c r="D1327" s="51"/>
      <c r="F1327" s="18"/>
      <c r="G1327" s="51" t="s">
        <v>6944</v>
      </c>
      <c r="H1327" s="18"/>
      <c r="I1327" s="18"/>
      <c r="J1327" s="18"/>
    </row>
    <row r="1328" spans="1:10" ht="18" customHeight="1">
      <c r="A1328" s="18"/>
      <c r="B1328" s="50"/>
      <c r="C1328" s="50"/>
      <c r="D1328" s="51"/>
      <c r="E1328" s="51"/>
      <c r="F1328" s="18"/>
      <c r="G1328" s="18" t="s">
        <v>6945</v>
      </c>
      <c r="I1328" s="18"/>
      <c r="J1328" s="18"/>
    </row>
    <row r="1329" spans="1:10" ht="18" customHeight="1">
      <c r="A1329" s="18"/>
      <c r="B1329" s="50"/>
      <c r="C1329" s="50"/>
      <c r="D1329" s="51"/>
      <c r="E1329" s="51"/>
      <c r="F1329" s="18"/>
      <c r="G1329" s="18"/>
      <c r="H1329" s="18"/>
      <c r="I1329" s="18"/>
      <c r="J1329" s="18"/>
    </row>
    <row r="1330" spans="1:10">
      <c r="A1330" s="52" t="s">
        <v>6938</v>
      </c>
      <c r="B1330" s="52"/>
      <c r="C1330" s="52"/>
      <c r="D1330" s="52"/>
      <c r="E1330" s="52"/>
      <c r="F1330" s="52"/>
      <c r="G1330" s="52"/>
      <c r="H1330" s="52"/>
      <c r="I1330" s="52"/>
      <c r="J1330" s="52"/>
    </row>
    <row r="1331" spans="1:10">
      <c r="A1331" s="52" t="s">
        <v>6929</v>
      </c>
      <c r="B1331" s="52"/>
      <c r="C1331" s="52"/>
      <c r="D1331" s="52"/>
      <c r="E1331" s="52"/>
      <c r="F1331" s="52"/>
      <c r="G1331" s="52"/>
      <c r="H1331" s="52"/>
      <c r="I1331" s="52"/>
      <c r="J1331" s="52"/>
    </row>
    <row r="1332" spans="1:10">
      <c r="A1332" t="s">
        <v>6939</v>
      </c>
      <c r="C1332" t="str">
        <f>F1335</f>
        <v>Honest Umi Kaltsum, M.Hum.</v>
      </c>
    </row>
    <row r="1334" spans="1:10" ht="18" customHeight="1">
      <c r="A1334" s="5" t="s">
        <v>0</v>
      </c>
      <c r="B1334" s="10" t="s">
        <v>1</v>
      </c>
      <c r="C1334" s="10" t="s">
        <v>2</v>
      </c>
      <c r="D1334" s="12" t="s">
        <v>3</v>
      </c>
      <c r="E1334" s="10" t="s">
        <v>29</v>
      </c>
      <c r="F1334" s="10" t="s">
        <v>30</v>
      </c>
      <c r="G1334" s="49" t="s">
        <v>6940</v>
      </c>
      <c r="H1334" s="49" t="s">
        <v>6941</v>
      </c>
      <c r="I1334" s="49" t="s">
        <v>6942</v>
      </c>
      <c r="J1334" s="28" t="s">
        <v>6943</v>
      </c>
    </row>
    <row r="1335" spans="1:10" ht="18" customHeight="1">
      <c r="A1335" s="1">
        <v>1285</v>
      </c>
      <c r="B1335" s="11" t="s">
        <v>2671</v>
      </c>
      <c r="C1335" s="11" t="s">
        <v>2672</v>
      </c>
      <c r="D1335" s="11" t="s">
        <v>2409</v>
      </c>
      <c r="E1335" s="13" t="s">
        <v>2704</v>
      </c>
      <c r="F1335" s="12" t="s">
        <v>2705</v>
      </c>
      <c r="G1335" s="1"/>
      <c r="H1335" s="1"/>
      <c r="I1335" s="1"/>
      <c r="J1335" s="1"/>
    </row>
    <row r="1336" spans="1:10" ht="18" customHeight="1">
      <c r="A1336" s="1">
        <v>1286</v>
      </c>
      <c r="B1336" s="11" t="s">
        <v>2673</v>
      </c>
      <c r="C1336" s="11" t="s">
        <v>2674</v>
      </c>
      <c r="D1336" s="11" t="s">
        <v>2409</v>
      </c>
      <c r="E1336" s="13" t="s">
        <v>2704</v>
      </c>
      <c r="F1336" s="12" t="s">
        <v>2705</v>
      </c>
      <c r="G1336" s="1"/>
      <c r="H1336" s="1"/>
      <c r="I1336" s="1"/>
      <c r="J1336" s="1"/>
    </row>
    <row r="1337" spans="1:10" ht="18" customHeight="1">
      <c r="A1337" s="1">
        <v>1287</v>
      </c>
      <c r="B1337" s="11" t="s">
        <v>2675</v>
      </c>
      <c r="C1337" s="11" t="s">
        <v>2676</v>
      </c>
      <c r="D1337" s="11" t="s">
        <v>2409</v>
      </c>
      <c r="E1337" s="13" t="s">
        <v>2704</v>
      </c>
      <c r="F1337" s="12" t="s">
        <v>2705</v>
      </c>
      <c r="G1337" s="1"/>
      <c r="H1337" s="1"/>
      <c r="I1337" s="1"/>
      <c r="J1337" s="1"/>
    </row>
    <row r="1338" spans="1:10" ht="18" customHeight="1">
      <c r="A1338" s="1">
        <v>1288</v>
      </c>
      <c r="B1338" s="11" t="s">
        <v>2677</v>
      </c>
      <c r="C1338" s="11" t="s">
        <v>2678</v>
      </c>
      <c r="D1338" s="11" t="s">
        <v>2409</v>
      </c>
      <c r="E1338" s="13" t="s">
        <v>2704</v>
      </c>
      <c r="F1338" s="12" t="s">
        <v>2705</v>
      </c>
      <c r="G1338" s="1"/>
      <c r="H1338" s="1"/>
      <c r="I1338" s="1"/>
      <c r="J1338" s="1"/>
    </row>
    <row r="1339" spans="1:10" ht="18" customHeight="1">
      <c r="A1339" s="1">
        <v>1289</v>
      </c>
      <c r="B1339" s="11" t="s">
        <v>2679</v>
      </c>
      <c r="C1339" s="11" t="s">
        <v>2680</v>
      </c>
      <c r="D1339" s="11" t="s">
        <v>2409</v>
      </c>
      <c r="E1339" s="13" t="s">
        <v>2704</v>
      </c>
      <c r="F1339" s="12" t="s">
        <v>2705</v>
      </c>
      <c r="G1339" s="1"/>
      <c r="H1339" s="1"/>
      <c r="I1339" s="1"/>
      <c r="J1339" s="1"/>
    </row>
    <row r="1340" spans="1:10" ht="18" customHeight="1">
      <c r="A1340" s="1">
        <v>1290</v>
      </c>
      <c r="B1340" s="11" t="s">
        <v>2681</v>
      </c>
      <c r="C1340" s="11" t="s">
        <v>2682</v>
      </c>
      <c r="D1340" s="11" t="s">
        <v>2409</v>
      </c>
      <c r="E1340" s="13" t="s">
        <v>2704</v>
      </c>
      <c r="F1340" s="12" t="s">
        <v>2705</v>
      </c>
      <c r="G1340" s="1"/>
      <c r="H1340" s="1"/>
      <c r="I1340" s="1"/>
      <c r="J1340" s="1"/>
    </row>
    <row r="1341" spans="1:10" ht="18" customHeight="1">
      <c r="A1341" s="1">
        <v>1291</v>
      </c>
      <c r="B1341" s="11" t="s">
        <v>2683</v>
      </c>
      <c r="C1341" s="11" t="s">
        <v>2684</v>
      </c>
      <c r="D1341" s="11" t="s">
        <v>2409</v>
      </c>
      <c r="E1341" s="13" t="s">
        <v>2704</v>
      </c>
      <c r="F1341" s="12" t="s">
        <v>2705</v>
      </c>
      <c r="G1341" s="1"/>
      <c r="H1341" s="1"/>
      <c r="I1341" s="1"/>
      <c r="J1341" s="1"/>
    </row>
    <row r="1342" spans="1:10" ht="18" customHeight="1">
      <c r="A1342" s="1">
        <v>1292</v>
      </c>
      <c r="B1342" s="11" t="s">
        <v>2685</v>
      </c>
      <c r="C1342" s="11" t="s">
        <v>2686</v>
      </c>
      <c r="D1342" s="11" t="s">
        <v>2409</v>
      </c>
      <c r="E1342" s="13" t="s">
        <v>2704</v>
      </c>
      <c r="F1342" s="12" t="s">
        <v>2705</v>
      </c>
      <c r="G1342" s="1"/>
      <c r="H1342" s="1"/>
      <c r="I1342" s="1"/>
      <c r="J1342" s="1"/>
    </row>
    <row r="1343" spans="1:10" ht="18" customHeight="1">
      <c r="A1343" s="1">
        <v>1293</v>
      </c>
      <c r="B1343" s="11" t="s">
        <v>2687</v>
      </c>
      <c r="C1343" s="11" t="s">
        <v>2688</v>
      </c>
      <c r="D1343" s="11" t="s">
        <v>2409</v>
      </c>
      <c r="E1343" s="13" t="s">
        <v>2704</v>
      </c>
      <c r="F1343" s="12" t="s">
        <v>2705</v>
      </c>
      <c r="G1343" s="1"/>
      <c r="H1343" s="1"/>
      <c r="I1343" s="1"/>
      <c r="J1343" s="1"/>
    </row>
    <row r="1344" spans="1:10" ht="18" customHeight="1">
      <c r="A1344" s="1">
        <v>1294</v>
      </c>
      <c r="B1344" s="11" t="s">
        <v>2689</v>
      </c>
      <c r="C1344" s="11" t="s">
        <v>2690</v>
      </c>
      <c r="D1344" s="11" t="s">
        <v>2409</v>
      </c>
      <c r="E1344" s="13" t="s">
        <v>2704</v>
      </c>
      <c r="F1344" s="12" t="s">
        <v>2705</v>
      </c>
      <c r="G1344" s="1"/>
      <c r="H1344" s="1"/>
      <c r="I1344" s="1"/>
      <c r="J1344" s="1"/>
    </row>
    <row r="1345" spans="1:10" ht="18" customHeight="1">
      <c r="A1345" s="1">
        <v>1295</v>
      </c>
      <c r="B1345" s="11" t="s">
        <v>2691</v>
      </c>
      <c r="C1345" s="11" t="s">
        <v>2692</v>
      </c>
      <c r="D1345" s="11" t="s">
        <v>2409</v>
      </c>
      <c r="E1345" s="13" t="s">
        <v>2706</v>
      </c>
      <c r="F1345" s="12" t="s">
        <v>2705</v>
      </c>
      <c r="G1345" s="1"/>
      <c r="H1345" s="1"/>
      <c r="I1345" s="1"/>
      <c r="J1345" s="1"/>
    </row>
    <row r="1346" spans="1:10" ht="18" customHeight="1">
      <c r="A1346" s="1">
        <v>1296</v>
      </c>
      <c r="B1346" s="11" t="s">
        <v>2693</v>
      </c>
      <c r="C1346" s="11" t="s">
        <v>2694</v>
      </c>
      <c r="D1346" s="11" t="s">
        <v>2409</v>
      </c>
      <c r="E1346" s="13" t="s">
        <v>2706</v>
      </c>
      <c r="F1346" s="12" t="s">
        <v>2705</v>
      </c>
      <c r="G1346" s="1"/>
      <c r="H1346" s="1"/>
      <c r="I1346" s="1"/>
      <c r="J1346" s="1"/>
    </row>
    <row r="1347" spans="1:10" ht="18" customHeight="1">
      <c r="A1347" s="1">
        <v>1297</v>
      </c>
      <c r="B1347" s="11" t="s">
        <v>2695</v>
      </c>
      <c r="C1347" s="11" t="s">
        <v>2696</v>
      </c>
      <c r="D1347" s="11" t="s">
        <v>2409</v>
      </c>
      <c r="E1347" s="13" t="s">
        <v>2706</v>
      </c>
      <c r="F1347" s="12" t="s">
        <v>2705</v>
      </c>
      <c r="G1347" s="1"/>
      <c r="H1347" s="1"/>
      <c r="I1347" s="1"/>
      <c r="J1347" s="1"/>
    </row>
    <row r="1348" spans="1:10" ht="18" customHeight="1">
      <c r="A1348" s="1">
        <v>1298</v>
      </c>
      <c r="B1348" s="11" t="s">
        <v>2697</v>
      </c>
      <c r="C1348" s="11" t="s">
        <v>2698</v>
      </c>
      <c r="D1348" s="11" t="s">
        <v>2409</v>
      </c>
      <c r="E1348" s="13" t="s">
        <v>2706</v>
      </c>
      <c r="F1348" s="12" t="s">
        <v>2705</v>
      </c>
      <c r="G1348" s="1"/>
      <c r="H1348" s="1"/>
      <c r="I1348" s="1"/>
      <c r="J1348" s="1"/>
    </row>
    <row r="1349" spans="1:10" ht="18" customHeight="1">
      <c r="A1349" s="1">
        <v>1299</v>
      </c>
      <c r="B1349" s="11" t="s">
        <v>2699</v>
      </c>
      <c r="C1349" s="11" t="s">
        <v>2700</v>
      </c>
      <c r="D1349" s="11" t="s">
        <v>2409</v>
      </c>
      <c r="E1349" s="13" t="s">
        <v>2706</v>
      </c>
      <c r="F1349" s="12" t="s">
        <v>2705</v>
      </c>
      <c r="G1349" s="1"/>
      <c r="H1349" s="1"/>
      <c r="I1349" s="1"/>
      <c r="J1349" s="1"/>
    </row>
    <row r="1350" spans="1:10" ht="18" customHeight="1">
      <c r="A1350" s="1">
        <v>1300</v>
      </c>
      <c r="B1350" s="11" t="s">
        <v>2701</v>
      </c>
      <c r="C1350" s="11" t="s">
        <v>2702</v>
      </c>
      <c r="D1350" s="11" t="s">
        <v>2409</v>
      </c>
      <c r="E1350" s="13" t="s">
        <v>2706</v>
      </c>
      <c r="F1350" s="12" t="s">
        <v>2705</v>
      </c>
      <c r="G1350" s="1"/>
      <c r="H1350" s="1"/>
      <c r="I1350" s="1"/>
      <c r="J1350" s="1"/>
    </row>
    <row r="1351" spans="1:10" ht="18" customHeight="1">
      <c r="A1351" s="1">
        <v>1301</v>
      </c>
      <c r="B1351" s="11" t="s">
        <v>2707</v>
      </c>
      <c r="C1351" s="11" t="s">
        <v>2708</v>
      </c>
      <c r="D1351" s="11" t="s">
        <v>2409</v>
      </c>
      <c r="E1351" s="13" t="s">
        <v>2706</v>
      </c>
      <c r="F1351" s="12" t="s">
        <v>2705</v>
      </c>
      <c r="G1351" s="1"/>
      <c r="H1351" s="1"/>
      <c r="I1351" s="1"/>
      <c r="J1351" s="1"/>
    </row>
    <row r="1352" spans="1:10" ht="18" customHeight="1">
      <c r="A1352" s="1">
        <v>1302</v>
      </c>
      <c r="B1352" s="11" t="s">
        <v>2709</v>
      </c>
      <c r="C1352" s="11" t="s">
        <v>2710</v>
      </c>
      <c r="D1352" s="11" t="s">
        <v>2409</v>
      </c>
      <c r="E1352" s="13" t="s">
        <v>2706</v>
      </c>
      <c r="F1352" s="12" t="s">
        <v>2705</v>
      </c>
      <c r="G1352" s="1"/>
      <c r="H1352" s="1"/>
      <c r="I1352" s="1"/>
      <c r="J1352" s="1"/>
    </row>
    <row r="1353" spans="1:10" ht="18" customHeight="1">
      <c r="A1353" s="1">
        <v>1303</v>
      </c>
      <c r="B1353" s="11" t="s">
        <v>2711</v>
      </c>
      <c r="C1353" s="11" t="s">
        <v>2712</v>
      </c>
      <c r="D1353" s="11" t="s">
        <v>2409</v>
      </c>
      <c r="E1353" s="13" t="s">
        <v>2706</v>
      </c>
      <c r="F1353" s="12" t="s">
        <v>2705</v>
      </c>
      <c r="G1353" s="1"/>
      <c r="H1353" s="1"/>
      <c r="I1353" s="1"/>
      <c r="J1353" s="1"/>
    </row>
    <row r="1354" spans="1:10" ht="18" customHeight="1">
      <c r="A1354" s="1">
        <v>1304</v>
      </c>
      <c r="B1354" s="11" t="s">
        <v>2713</v>
      </c>
      <c r="C1354" s="11" t="s">
        <v>2714</v>
      </c>
      <c r="D1354" s="11" t="s">
        <v>2409</v>
      </c>
      <c r="E1354" s="13" t="s">
        <v>2706</v>
      </c>
      <c r="F1354" s="12" t="s">
        <v>2705</v>
      </c>
      <c r="G1354" s="1"/>
      <c r="H1354" s="1"/>
      <c r="I1354" s="1"/>
      <c r="J1354" s="1"/>
    </row>
    <row r="1355" spans="1:10" ht="18" customHeight="1">
      <c r="A1355" s="18"/>
      <c r="B1355" s="50"/>
      <c r="C1355" s="50"/>
      <c r="D1355" s="51"/>
      <c r="E1355" s="51"/>
      <c r="F1355" s="18"/>
      <c r="G1355" s="18"/>
      <c r="H1355" s="18"/>
      <c r="I1355" s="18"/>
      <c r="J1355" s="18"/>
    </row>
    <row r="1356" spans="1:10" ht="18" customHeight="1">
      <c r="A1356" s="18"/>
      <c r="B1356" s="50"/>
      <c r="C1356" s="50"/>
      <c r="D1356" s="51"/>
      <c r="F1356" s="18"/>
      <c r="G1356" s="51" t="s">
        <v>6944</v>
      </c>
      <c r="H1356" s="18"/>
      <c r="I1356" s="18"/>
      <c r="J1356" s="18"/>
    </row>
    <row r="1357" spans="1:10" ht="18" customHeight="1">
      <c r="A1357" s="18"/>
      <c r="B1357" s="50"/>
      <c r="C1357" s="50"/>
      <c r="D1357" s="51"/>
      <c r="E1357" s="51"/>
      <c r="F1357" s="18"/>
      <c r="G1357" s="18" t="s">
        <v>6945</v>
      </c>
      <c r="I1357" s="18"/>
      <c r="J1357" s="18"/>
    </row>
    <row r="1358" spans="1:10" ht="18" customHeight="1">
      <c r="A1358" s="18"/>
      <c r="B1358" s="50"/>
      <c r="C1358" s="50"/>
      <c r="D1358" s="51"/>
      <c r="E1358" s="51"/>
      <c r="F1358" s="18"/>
      <c r="G1358" s="18"/>
      <c r="H1358" s="18"/>
      <c r="I1358" s="18"/>
      <c r="J1358" s="18"/>
    </row>
    <row r="1359" spans="1:10">
      <c r="A1359" s="52" t="s">
        <v>6938</v>
      </c>
      <c r="B1359" s="52"/>
      <c r="C1359" s="52"/>
      <c r="D1359" s="52"/>
      <c r="E1359" s="52"/>
      <c r="F1359" s="52"/>
      <c r="G1359" s="52"/>
      <c r="H1359" s="52"/>
      <c r="I1359" s="52"/>
      <c r="J1359" s="52"/>
    </row>
    <row r="1360" spans="1:10">
      <c r="A1360" s="52" t="s">
        <v>6929</v>
      </c>
      <c r="B1360" s="52"/>
      <c r="C1360" s="52"/>
      <c r="D1360" s="52"/>
      <c r="E1360" s="52"/>
      <c r="F1360" s="52"/>
      <c r="G1360" s="52"/>
      <c r="H1360" s="52"/>
      <c r="I1360" s="52"/>
      <c r="J1360" s="52"/>
    </row>
    <row r="1361" spans="1:10">
      <c r="A1361" t="s">
        <v>6939</v>
      </c>
      <c r="C1361" t="str">
        <f>F1364</f>
        <v>Idris Harta, Ph.D</v>
      </c>
    </row>
    <row r="1363" spans="1:10" ht="18" customHeight="1">
      <c r="A1363" s="5" t="s">
        <v>0</v>
      </c>
      <c r="B1363" s="10" t="s">
        <v>1</v>
      </c>
      <c r="C1363" s="10" t="s">
        <v>2</v>
      </c>
      <c r="D1363" s="12" t="s">
        <v>3</v>
      </c>
      <c r="E1363" s="10" t="s">
        <v>29</v>
      </c>
      <c r="F1363" s="10" t="s">
        <v>30</v>
      </c>
      <c r="G1363" s="49" t="s">
        <v>6940</v>
      </c>
      <c r="H1363" s="49" t="s">
        <v>6941</v>
      </c>
      <c r="I1363" s="49" t="s">
        <v>6942</v>
      </c>
      <c r="J1363" s="28" t="s">
        <v>6943</v>
      </c>
    </row>
    <row r="1364" spans="1:10" ht="18" customHeight="1">
      <c r="A1364" s="1">
        <v>811</v>
      </c>
      <c r="B1364" s="11" t="s">
        <v>1696</v>
      </c>
      <c r="C1364" s="11" t="s">
        <v>1697</v>
      </c>
      <c r="D1364" s="11" t="s">
        <v>1503</v>
      </c>
      <c r="E1364" s="13" t="s">
        <v>574</v>
      </c>
      <c r="F1364" s="12" t="s">
        <v>1732</v>
      </c>
      <c r="G1364" s="1"/>
      <c r="H1364" s="1"/>
      <c r="I1364" s="1"/>
      <c r="J1364" s="1"/>
    </row>
    <row r="1365" spans="1:10" ht="18" customHeight="1">
      <c r="A1365" s="1">
        <v>812</v>
      </c>
      <c r="B1365" s="11" t="s">
        <v>1698</v>
      </c>
      <c r="C1365" s="11" t="s">
        <v>1699</v>
      </c>
      <c r="D1365" s="11" t="s">
        <v>1503</v>
      </c>
      <c r="E1365" s="13" t="s">
        <v>574</v>
      </c>
      <c r="F1365" s="12" t="s">
        <v>1732</v>
      </c>
      <c r="G1365" s="1"/>
      <c r="H1365" s="1"/>
      <c r="I1365" s="1"/>
      <c r="J1365" s="1"/>
    </row>
    <row r="1366" spans="1:10" ht="18" customHeight="1">
      <c r="A1366" s="1">
        <v>813</v>
      </c>
      <c r="B1366" s="11" t="s">
        <v>1700</v>
      </c>
      <c r="C1366" s="11" t="s">
        <v>1701</v>
      </c>
      <c r="D1366" s="11" t="s">
        <v>1503</v>
      </c>
      <c r="E1366" s="13" t="s">
        <v>574</v>
      </c>
      <c r="F1366" s="12" t="s">
        <v>1732</v>
      </c>
      <c r="G1366" s="1"/>
      <c r="H1366" s="1"/>
      <c r="I1366" s="1"/>
      <c r="J1366" s="1"/>
    </row>
    <row r="1367" spans="1:10" ht="18" customHeight="1">
      <c r="A1367" s="1">
        <v>814</v>
      </c>
      <c r="B1367" s="11" t="s">
        <v>1702</v>
      </c>
      <c r="C1367" s="11" t="s">
        <v>1703</v>
      </c>
      <c r="D1367" s="11" t="s">
        <v>1503</v>
      </c>
      <c r="E1367" s="13" t="s">
        <v>574</v>
      </c>
      <c r="F1367" s="12" t="s">
        <v>1732</v>
      </c>
      <c r="G1367" s="1"/>
      <c r="H1367" s="1"/>
      <c r="I1367" s="1"/>
      <c r="J1367" s="1"/>
    </row>
    <row r="1368" spans="1:10" ht="18" customHeight="1">
      <c r="A1368" s="1">
        <v>815</v>
      </c>
      <c r="B1368" s="11" t="s">
        <v>1704</v>
      </c>
      <c r="C1368" s="11" t="s">
        <v>1705</v>
      </c>
      <c r="D1368" s="11" t="s">
        <v>1503</v>
      </c>
      <c r="E1368" s="13" t="s">
        <v>574</v>
      </c>
      <c r="F1368" s="12" t="s">
        <v>1732</v>
      </c>
      <c r="G1368" s="1"/>
      <c r="H1368" s="1"/>
      <c r="I1368" s="1"/>
      <c r="J1368" s="1"/>
    </row>
    <row r="1369" spans="1:10" ht="18" customHeight="1">
      <c r="A1369" s="1">
        <v>816</v>
      </c>
      <c r="B1369" s="11" t="s">
        <v>1706</v>
      </c>
      <c r="C1369" s="11" t="s">
        <v>1707</v>
      </c>
      <c r="D1369" s="11" t="s">
        <v>1503</v>
      </c>
      <c r="E1369" s="13" t="s">
        <v>574</v>
      </c>
      <c r="F1369" s="12" t="s">
        <v>1732</v>
      </c>
      <c r="G1369" s="1"/>
      <c r="H1369" s="1"/>
      <c r="I1369" s="1"/>
      <c r="J1369" s="1"/>
    </row>
    <row r="1370" spans="1:10" ht="18" customHeight="1">
      <c r="A1370" s="1">
        <v>817</v>
      </c>
      <c r="B1370" s="11" t="s">
        <v>1708</v>
      </c>
      <c r="C1370" s="11" t="s">
        <v>1709</v>
      </c>
      <c r="D1370" s="11" t="s">
        <v>1503</v>
      </c>
      <c r="E1370" s="11" t="s">
        <v>575</v>
      </c>
      <c r="F1370" s="12" t="s">
        <v>1732</v>
      </c>
      <c r="G1370" s="1"/>
      <c r="H1370" s="1"/>
      <c r="I1370" s="1"/>
      <c r="J1370" s="1"/>
    </row>
    <row r="1371" spans="1:10" ht="18" customHeight="1">
      <c r="A1371" s="1">
        <v>818</v>
      </c>
      <c r="B1371" s="11" t="s">
        <v>1710</v>
      </c>
      <c r="C1371" s="11" t="s">
        <v>1711</v>
      </c>
      <c r="D1371" s="11" t="s">
        <v>1503</v>
      </c>
      <c r="E1371" s="11" t="s">
        <v>575</v>
      </c>
      <c r="F1371" s="12" t="s">
        <v>1732</v>
      </c>
      <c r="G1371" s="1"/>
      <c r="H1371" s="1"/>
      <c r="I1371" s="1"/>
      <c r="J1371" s="1"/>
    </row>
    <row r="1372" spans="1:10" ht="18" customHeight="1">
      <c r="A1372" s="1">
        <v>819</v>
      </c>
      <c r="B1372" s="11" t="s">
        <v>1712</v>
      </c>
      <c r="C1372" s="11" t="s">
        <v>1713</v>
      </c>
      <c r="D1372" s="11" t="s">
        <v>1503</v>
      </c>
      <c r="E1372" s="11" t="s">
        <v>575</v>
      </c>
      <c r="F1372" s="12" t="s">
        <v>1732</v>
      </c>
      <c r="G1372" s="1"/>
      <c r="H1372" s="1"/>
      <c r="I1372" s="1"/>
      <c r="J1372" s="1"/>
    </row>
    <row r="1373" spans="1:10" ht="18" customHeight="1">
      <c r="A1373" s="1">
        <v>820</v>
      </c>
      <c r="B1373" s="11" t="s">
        <v>1714</v>
      </c>
      <c r="C1373" s="11" t="s">
        <v>1715</v>
      </c>
      <c r="D1373" s="11" t="s">
        <v>1503</v>
      </c>
      <c r="E1373" s="11" t="s">
        <v>575</v>
      </c>
      <c r="F1373" s="12" t="s">
        <v>1732</v>
      </c>
      <c r="G1373" s="1"/>
      <c r="H1373" s="1"/>
      <c r="I1373" s="1"/>
      <c r="J1373" s="1"/>
    </row>
    <row r="1374" spans="1:10" ht="18" customHeight="1">
      <c r="A1374" s="1">
        <v>821</v>
      </c>
      <c r="B1374" s="11" t="s">
        <v>1716</v>
      </c>
      <c r="C1374" s="11" t="s">
        <v>1717</v>
      </c>
      <c r="D1374" s="11" t="s">
        <v>1503</v>
      </c>
      <c r="E1374" s="11" t="s">
        <v>575</v>
      </c>
      <c r="F1374" s="12" t="s">
        <v>1732</v>
      </c>
      <c r="G1374" s="1"/>
      <c r="H1374" s="1"/>
      <c r="I1374" s="1"/>
      <c r="J1374" s="1"/>
    </row>
    <row r="1375" spans="1:10" ht="18" customHeight="1">
      <c r="A1375" s="1">
        <v>822</v>
      </c>
      <c r="B1375" s="11" t="s">
        <v>1718</v>
      </c>
      <c r="C1375" s="11" t="s">
        <v>1719</v>
      </c>
      <c r="D1375" s="11" t="s">
        <v>1503</v>
      </c>
      <c r="E1375" s="11" t="s">
        <v>575</v>
      </c>
      <c r="F1375" s="12" t="s">
        <v>1732</v>
      </c>
      <c r="G1375" s="1"/>
      <c r="H1375" s="1"/>
      <c r="I1375" s="1"/>
      <c r="J1375" s="1"/>
    </row>
    <row r="1376" spans="1:10" ht="18" customHeight="1">
      <c r="A1376" s="1">
        <v>823</v>
      </c>
      <c r="B1376" s="11" t="s">
        <v>1720</v>
      </c>
      <c r="C1376" s="11" t="s">
        <v>1721</v>
      </c>
      <c r="D1376" s="11" t="s">
        <v>1503</v>
      </c>
      <c r="E1376" s="11" t="s">
        <v>580</v>
      </c>
      <c r="F1376" s="12" t="s">
        <v>1732</v>
      </c>
      <c r="G1376" s="1"/>
      <c r="H1376" s="1"/>
      <c r="I1376" s="1"/>
      <c r="J1376" s="1"/>
    </row>
    <row r="1377" spans="1:10" ht="18" customHeight="1">
      <c r="A1377" s="1">
        <v>824</v>
      </c>
      <c r="B1377" s="11" t="s">
        <v>1722</v>
      </c>
      <c r="C1377" s="11" t="s">
        <v>1723</v>
      </c>
      <c r="D1377" s="11" t="s">
        <v>1503</v>
      </c>
      <c r="E1377" s="11" t="s">
        <v>580</v>
      </c>
      <c r="F1377" s="12" t="s">
        <v>1732</v>
      </c>
      <c r="G1377" s="1"/>
      <c r="H1377" s="1"/>
      <c r="I1377" s="1"/>
      <c r="J1377" s="1"/>
    </row>
    <row r="1378" spans="1:10" ht="18" customHeight="1">
      <c r="A1378" s="1">
        <v>825</v>
      </c>
      <c r="B1378" s="11" t="s">
        <v>1724</v>
      </c>
      <c r="C1378" s="11" t="s">
        <v>1725</v>
      </c>
      <c r="D1378" s="11" t="s">
        <v>1503</v>
      </c>
      <c r="E1378" s="11" t="s">
        <v>580</v>
      </c>
      <c r="F1378" s="12" t="s">
        <v>1732</v>
      </c>
      <c r="G1378" s="1"/>
      <c r="H1378" s="1"/>
      <c r="I1378" s="1"/>
      <c r="J1378" s="1"/>
    </row>
    <row r="1379" spans="1:10" ht="18" customHeight="1">
      <c r="A1379" s="1">
        <v>826</v>
      </c>
      <c r="B1379" s="11" t="s">
        <v>1726</v>
      </c>
      <c r="C1379" s="11" t="s">
        <v>1727</v>
      </c>
      <c r="D1379" s="11" t="s">
        <v>1503</v>
      </c>
      <c r="E1379" s="11" t="s">
        <v>580</v>
      </c>
      <c r="F1379" s="12" t="s">
        <v>1732</v>
      </c>
      <c r="G1379" s="1"/>
      <c r="H1379" s="1"/>
      <c r="I1379" s="1"/>
      <c r="J1379" s="1"/>
    </row>
    <row r="1380" spans="1:10" ht="18" customHeight="1">
      <c r="A1380" s="1">
        <v>827</v>
      </c>
      <c r="B1380" s="11" t="s">
        <v>1728</v>
      </c>
      <c r="C1380" s="11" t="s">
        <v>1729</v>
      </c>
      <c r="D1380" s="11" t="s">
        <v>1503</v>
      </c>
      <c r="E1380" s="11" t="s">
        <v>580</v>
      </c>
      <c r="F1380" s="12" t="s">
        <v>1732</v>
      </c>
      <c r="G1380" s="1"/>
      <c r="H1380" s="1"/>
      <c r="I1380" s="1"/>
      <c r="J1380" s="1"/>
    </row>
    <row r="1381" spans="1:10" ht="18" customHeight="1">
      <c r="A1381" s="1">
        <v>828</v>
      </c>
      <c r="B1381" s="11" t="s">
        <v>1730</v>
      </c>
      <c r="C1381" s="11" t="s">
        <v>1731</v>
      </c>
      <c r="D1381" s="11" t="s">
        <v>1503</v>
      </c>
      <c r="E1381" s="11" t="s">
        <v>580</v>
      </c>
      <c r="F1381" s="12" t="s">
        <v>1732</v>
      </c>
      <c r="G1381" s="1"/>
      <c r="H1381" s="1"/>
      <c r="I1381" s="1"/>
      <c r="J1381" s="1"/>
    </row>
    <row r="1382" spans="1:10" ht="18" customHeight="1">
      <c r="A1382" s="1">
        <v>950</v>
      </c>
      <c r="B1382" s="11" t="s">
        <v>1975</v>
      </c>
      <c r="C1382" s="11" t="s">
        <v>1976</v>
      </c>
      <c r="D1382" s="11" t="s">
        <v>1503</v>
      </c>
      <c r="E1382" s="13" t="s">
        <v>597</v>
      </c>
      <c r="F1382" s="48" t="s">
        <v>1732</v>
      </c>
      <c r="G1382" s="1"/>
      <c r="H1382" s="1"/>
      <c r="I1382" s="1"/>
      <c r="J1382" s="1"/>
    </row>
    <row r="1383" spans="1:10" ht="18" customHeight="1">
      <c r="A1383" s="1">
        <v>951</v>
      </c>
      <c r="B1383" s="11" t="s">
        <v>1977</v>
      </c>
      <c r="C1383" s="11" t="s">
        <v>1978</v>
      </c>
      <c r="D1383" s="11" t="s">
        <v>1503</v>
      </c>
      <c r="E1383" s="13" t="s">
        <v>597</v>
      </c>
      <c r="F1383" s="48" t="s">
        <v>1732</v>
      </c>
      <c r="G1383" s="1"/>
      <c r="H1383" s="1"/>
      <c r="I1383" s="1"/>
      <c r="J1383" s="1"/>
    </row>
    <row r="1384" spans="1:10" ht="18" customHeight="1">
      <c r="A1384" s="1">
        <v>952</v>
      </c>
      <c r="B1384" s="11" t="s">
        <v>1979</v>
      </c>
      <c r="C1384" s="11" t="s">
        <v>1980</v>
      </c>
      <c r="D1384" s="11" t="s">
        <v>1503</v>
      </c>
      <c r="E1384" s="13" t="s">
        <v>597</v>
      </c>
      <c r="F1384" s="48" t="s">
        <v>1732</v>
      </c>
      <c r="G1384" s="1"/>
      <c r="H1384" s="1"/>
      <c r="I1384" s="1"/>
      <c r="J1384" s="1"/>
    </row>
    <row r="1385" spans="1:10" ht="18" customHeight="1">
      <c r="A1385" s="1">
        <v>953</v>
      </c>
      <c r="B1385" s="11" t="s">
        <v>1981</v>
      </c>
      <c r="C1385" s="11" t="s">
        <v>1982</v>
      </c>
      <c r="D1385" s="11" t="s">
        <v>1503</v>
      </c>
      <c r="E1385" s="13" t="s">
        <v>597</v>
      </c>
      <c r="F1385" s="48" t="s">
        <v>1732</v>
      </c>
      <c r="G1385" s="1"/>
      <c r="H1385" s="1"/>
      <c r="I1385" s="1"/>
      <c r="J1385" s="1"/>
    </row>
    <row r="1386" spans="1:10" ht="18" customHeight="1">
      <c r="A1386" s="18"/>
      <c r="B1386" s="50"/>
      <c r="C1386" s="50"/>
      <c r="D1386" s="51"/>
      <c r="F1386" s="18"/>
      <c r="G1386" s="51" t="s">
        <v>6944</v>
      </c>
      <c r="H1386" s="18"/>
      <c r="I1386" s="18"/>
      <c r="J1386" s="18"/>
    </row>
    <row r="1387" spans="1:10" ht="18" customHeight="1">
      <c r="A1387" s="18"/>
      <c r="B1387" s="50"/>
      <c r="C1387" s="50"/>
      <c r="D1387" s="51"/>
      <c r="E1387" s="51"/>
      <c r="F1387" s="18"/>
      <c r="G1387" s="18" t="s">
        <v>6945</v>
      </c>
      <c r="I1387" s="18"/>
      <c r="J1387" s="18"/>
    </row>
    <row r="1388" spans="1:10">
      <c r="A1388" s="52" t="s">
        <v>6938</v>
      </c>
      <c r="B1388" s="52"/>
      <c r="C1388" s="52"/>
      <c r="D1388" s="52"/>
      <c r="E1388" s="52"/>
      <c r="F1388" s="52"/>
      <c r="G1388" s="52"/>
      <c r="H1388" s="52"/>
      <c r="I1388" s="52"/>
      <c r="J1388" s="52"/>
    </row>
    <row r="1389" spans="1:10">
      <c r="A1389" s="52" t="s">
        <v>6929</v>
      </c>
      <c r="B1389" s="52"/>
      <c r="C1389" s="52"/>
      <c r="D1389" s="52"/>
      <c r="E1389" s="52"/>
      <c r="F1389" s="52"/>
      <c r="G1389" s="52"/>
      <c r="H1389" s="52"/>
      <c r="I1389" s="52"/>
      <c r="J1389" s="52"/>
    </row>
    <row r="1390" spans="1:10">
      <c r="A1390" t="s">
        <v>6939</v>
      </c>
      <c r="C1390" t="str">
        <f>F1393</f>
        <v>Ika Candra Sayekti, M.Pd.</v>
      </c>
    </row>
    <row r="1392" spans="1:10" ht="18" customHeight="1">
      <c r="A1392" s="5" t="s">
        <v>0</v>
      </c>
      <c r="B1392" s="10" t="s">
        <v>1</v>
      </c>
      <c r="C1392" s="10" t="s">
        <v>2</v>
      </c>
      <c r="D1392" s="12" t="s">
        <v>3</v>
      </c>
      <c r="E1392" s="10" t="s">
        <v>29</v>
      </c>
      <c r="F1392" s="10" t="s">
        <v>30</v>
      </c>
      <c r="G1392" s="49" t="s">
        <v>6940</v>
      </c>
      <c r="H1392" s="49" t="s">
        <v>6941</v>
      </c>
      <c r="I1392" s="49" t="s">
        <v>6942</v>
      </c>
      <c r="J1392" s="28" t="s">
        <v>6943</v>
      </c>
    </row>
    <row r="1393" spans="1:10" ht="18" customHeight="1">
      <c r="A1393" s="1">
        <v>1305</v>
      </c>
      <c r="B1393" s="11" t="s">
        <v>2715</v>
      </c>
      <c r="C1393" s="11" t="s">
        <v>2716</v>
      </c>
      <c r="D1393" s="11" t="s">
        <v>2409</v>
      </c>
      <c r="E1393" s="13" t="s">
        <v>2752</v>
      </c>
      <c r="F1393" s="12" t="s">
        <v>2751</v>
      </c>
      <c r="G1393" s="1"/>
      <c r="H1393" s="1"/>
      <c r="I1393" s="1"/>
      <c r="J1393" s="1"/>
    </row>
    <row r="1394" spans="1:10" ht="18" customHeight="1">
      <c r="A1394" s="1">
        <v>1306</v>
      </c>
      <c r="B1394" s="11" t="s">
        <v>2717</v>
      </c>
      <c r="C1394" s="11" t="s">
        <v>2718</v>
      </c>
      <c r="D1394" s="11" t="s">
        <v>2409</v>
      </c>
      <c r="E1394" s="13" t="s">
        <v>2752</v>
      </c>
      <c r="F1394" s="12" t="s">
        <v>2751</v>
      </c>
      <c r="G1394" s="1"/>
      <c r="H1394" s="1"/>
      <c r="I1394" s="1"/>
      <c r="J1394" s="1"/>
    </row>
    <row r="1395" spans="1:10" ht="18" customHeight="1">
      <c r="A1395" s="1">
        <v>1307</v>
      </c>
      <c r="B1395" s="11" t="s">
        <v>2719</v>
      </c>
      <c r="C1395" s="11" t="s">
        <v>2720</v>
      </c>
      <c r="D1395" s="11" t="s">
        <v>2409</v>
      </c>
      <c r="E1395" s="13" t="s">
        <v>2752</v>
      </c>
      <c r="F1395" s="12" t="s">
        <v>2751</v>
      </c>
      <c r="G1395" s="1"/>
      <c r="H1395" s="1"/>
      <c r="I1395" s="1"/>
      <c r="J1395" s="1"/>
    </row>
    <row r="1396" spans="1:10" ht="18" customHeight="1">
      <c r="A1396" s="1">
        <v>1308</v>
      </c>
      <c r="B1396" s="11" t="s">
        <v>2721</v>
      </c>
      <c r="C1396" s="11" t="s">
        <v>2722</v>
      </c>
      <c r="D1396" s="11" t="s">
        <v>2409</v>
      </c>
      <c r="E1396" s="13" t="s">
        <v>2752</v>
      </c>
      <c r="F1396" s="12" t="s">
        <v>2751</v>
      </c>
      <c r="G1396" s="1"/>
      <c r="H1396" s="1"/>
      <c r="I1396" s="1"/>
      <c r="J1396" s="1"/>
    </row>
    <row r="1397" spans="1:10" ht="18" customHeight="1">
      <c r="A1397" s="1">
        <v>1309</v>
      </c>
      <c r="B1397" s="11" t="s">
        <v>2723</v>
      </c>
      <c r="C1397" s="11" t="s">
        <v>2724</v>
      </c>
      <c r="D1397" s="11" t="s">
        <v>2409</v>
      </c>
      <c r="E1397" s="13" t="s">
        <v>2752</v>
      </c>
      <c r="F1397" s="12" t="s">
        <v>2751</v>
      </c>
      <c r="G1397" s="1"/>
      <c r="H1397" s="1"/>
      <c r="I1397" s="1"/>
      <c r="J1397" s="1"/>
    </row>
    <row r="1398" spans="1:10" ht="18" customHeight="1">
      <c r="A1398" s="1">
        <v>1310</v>
      </c>
      <c r="B1398" s="11" t="s">
        <v>2725</v>
      </c>
      <c r="C1398" s="11" t="s">
        <v>2726</v>
      </c>
      <c r="D1398" s="11" t="s">
        <v>2409</v>
      </c>
      <c r="E1398" s="13" t="s">
        <v>2752</v>
      </c>
      <c r="F1398" s="12" t="s">
        <v>2751</v>
      </c>
      <c r="G1398" s="1"/>
      <c r="H1398" s="1"/>
      <c r="I1398" s="1"/>
      <c r="J1398" s="1"/>
    </row>
    <row r="1399" spans="1:10" ht="18" customHeight="1">
      <c r="A1399" s="1">
        <v>1311</v>
      </c>
      <c r="B1399" s="11" t="s">
        <v>2727</v>
      </c>
      <c r="C1399" s="11" t="s">
        <v>2728</v>
      </c>
      <c r="D1399" s="11" t="s">
        <v>2409</v>
      </c>
      <c r="E1399" s="13" t="s">
        <v>2752</v>
      </c>
      <c r="F1399" s="12" t="s">
        <v>2751</v>
      </c>
      <c r="G1399" s="1"/>
      <c r="H1399" s="1"/>
      <c r="I1399" s="1"/>
      <c r="J1399" s="1"/>
    </row>
    <row r="1400" spans="1:10" ht="18" customHeight="1">
      <c r="A1400" s="1">
        <v>1312</v>
      </c>
      <c r="B1400" s="11" t="s">
        <v>2729</v>
      </c>
      <c r="C1400" s="11" t="s">
        <v>2730</v>
      </c>
      <c r="D1400" s="11" t="s">
        <v>2409</v>
      </c>
      <c r="E1400" s="13" t="s">
        <v>2752</v>
      </c>
      <c r="F1400" s="12" t="s">
        <v>2751</v>
      </c>
      <c r="G1400" s="1"/>
      <c r="H1400" s="1"/>
      <c r="I1400" s="1"/>
      <c r="J1400" s="1"/>
    </row>
    <row r="1401" spans="1:10" ht="18" customHeight="1">
      <c r="A1401" s="1">
        <v>1313</v>
      </c>
      <c r="B1401" s="11" t="s">
        <v>2731</v>
      </c>
      <c r="C1401" s="11" t="s">
        <v>2732</v>
      </c>
      <c r="D1401" s="11" t="s">
        <v>2409</v>
      </c>
      <c r="E1401" s="13" t="s">
        <v>2752</v>
      </c>
      <c r="F1401" s="12" t="s">
        <v>2751</v>
      </c>
      <c r="G1401" s="1"/>
      <c r="H1401" s="1"/>
      <c r="I1401" s="1"/>
      <c r="J1401" s="1"/>
    </row>
    <row r="1402" spans="1:10" ht="18" customHeight="1">
      <c r="A1402" s="1">
        <v>1314</v>
      </c>
      <c r="B1402" s="11" t="s">
        <v>2733</v>
      </c>
      <c r="C1402" s="11" t="s">
        <v>2734</v>
      </c>
      <c r="D1402" s="11" t="s">
        <v>2409</v>
      </c>
      <c r="E1402" s="13" t="s">
        <v>2752</v>
      </c>
      <c r="F1402" s="12" t="s">
        <v>2751</v>
      </c>
      <c r="G1402" s="1"/>
      <c r="H1402" s="1"/>
      <c r="I1402" s="1"/>
      <c r="J1402" s="1"/>
    </row>
    <row r="1403" spans="1:10" ht="18" customHeight="1">
      <c r="A1403" s="1">
        <v>1315</v>
      </c>
      <c r="B1403" s="11" t="s">
        <v>2735</v>
      </c>
      <c r="C1403" s="11" t="s">
        <v>2736</v>
      </c>
      <c r="D1403" s="11" t="s">
        <v>2409</v>
      </c>
      <c r="E1403" s="13" t="s">
        <v>2753</v>
      </c>
      <c r="F1403" s="12" t="s">
        <v>2751</v>
      </c>
      <c r="G1403" s="1"/>
      <c r="H1403" s="1"/>
      <c r="I1403" s="1"/>
      <c r="J1403" s="1"/>
    </row>
    <row r="1404" spans="1:10" ht="18" customHeight="1">
      <c r="A1404" s="1">
        <v>1316</v>
      </c>
      <c r="B1404" s="11" t="s">
        <v>2737</v>
      </c>
      <c r="C1404" s="11" t="s">
        <v>2738</v>
      </c>
      <c r="D1404" s="11" t="s">
        <v>2409</v>
      </c>
      <c r="E1404" s="13" t="s">
        <v>2753</v>
      </c>
      <c r="F1404" s="12" t="s">
        <v>2751</v>
      </c>
      <c r="G1404" s="1"/>
      <c r="H1404" s="1"/>
      <c r="I1404" s="1"/>
      <c r="J1404" s="1"/>
    </row>
    <row r="1405" spans="1:10" ht="18" customHeight="1">
      <c r="A1405" s="1">
        <v>1317</v>
      </c>
      <c r="B1405" s="11" t="s">
        <v>2739</v>
      </c>
      <c r="C1405" s="11" t="s">
        <v>2740</v>
      </c>
      <c r="D1405" s="11" t="s">
        <v>2409</v>
      </c>
      <c r="E1405" s="13" t="s">
        <v>2753</v>
      </c>
      <c r="F1405" s="12" t="s">
        <v>2751</v>
      </c>
      <c r="G1405" s="1"/>
      <c r="H1405" s="1"/>
      <c r="I1405" s="1"/>
      <c r="J1405" s="1"/>
    </row>
    <row r="1406" spans="1:10" ht="18" customHeight="1">
      <c r="A1406" s="1">
        <v>1318</v>
      </c>
      <c r="B1406" s="11" t="s">
        <v>2741</v>
      </c>
      <c r="C1406" s="11" t="s">
        <v>2742</v>
      </c>
      <c r="D1406" s="11" t="s">
        <v>2409</v>
      </c>
      <c r="E1406" s="13" t="s">
        <v>2753</v>
      </c>
      <c r="F1406" s="12" t="s">
        <v>2751</v>
      </c>
      <c r="G1406" s="1"/>
      <c r="H1406" s="1"/>
      <c r="I1406" s="1"/>
      <c r="J1406" s="1"/>
    </row>
    <row r="1407" spans="1:10" ht="18" customHeight="1">
      <c r="A1407" s="1">
        <v>1319</v>
      </c>
      <c r="B1407" s="11" t="s">
        <v>2743</v>
      </c>
      <c r="C1407" s="11" t="s">
        <v>2744</v>
      </c>
      <c r="D1407" s="11" t="s">
        <v>2409</v>
      </c>
      <c r="E1407" s="13" t="s">
        <v>2753</v>
      </c>
      <c r="F1407" s="12" t="s">
        <v>2751</v>
      </c>
      <c r="G1407" s="1"/>
      <c r="H1407" s="1"/>
      <c r="I1407" s="1"/>
      <c r="J1407" s="1"/>
    </row>
    <row r="1408" spans="1:10" ht="18" customHeight="1">
      <c r="A1408" s="1">
        <v>1320</v>
      </c>
      <c r="B1408" s="11" t="s">
        <v>2745</v>
      </c>
      <c r="C1408" s="11" t="s">
        <v>2746</v>
      </c>
      <c r="D1408" s="11" t="s">
        <v>2409</v>
      </c>
      <c r="E1408" s="13" t="s">
        <v>2753</v>
      </c>
      <c r="F1408" s="12" t="s">
        <v>2751</v>
      </c>
      <c r="G1408" s="1"/>
      <c r="H1408" s="1"/>
      <c r="I1408" s="1"/>
      <c r="J1408" s="1"/>
    </row>
    <row r="1409" spans="1:10" ht="18" customHeight="1">
      <c r="A1409" s="1">
        <v>1321</v>
      </c>
      <c r="B1409" s="11" t="s">
        <v>2747</v>
      </c>
      <c r="C1409" s="11" t="s">
        <v>2748</v>
      </c>
      <c r="D1409" s="11" t="s">
        <v>2409</v>
      </c>
      <c r="E1409" s="13" t="s">
        <v>2753</v>
      </c>
      <c r="F1409" s="12" t="s">
        <v>2751</v>
      </c>
      <c r="G1409" s="1"/>
      <c r="H1409" s="1"/>
      <c r="I1409" s="1"/>
      <c r="J1409" s="1"/>
    </row>
    <row r="1410" spans="1:10" ht="18" customHeight="1">
      <c r="A1410" s="1">
        <v>1322</v>
      </c>
      <c r="B1410" s="11" t="s">
        <v>2749</v>
      </c>
      <c r="C1410" s="11" t="s">
        <v>2750</v>
      </c>
      <c r="D1410" s="11" t="s">
        <v>2409</v>
      </c>
      <c r="E1410" s="13" t="s">
        <v>2753</v>
      </c>
      <c r="F1410" s="12" t="s">
        <v>2751</v>
      </c>
      <c r="G1410" s="1"/>
      <c r="H1410" s="1"/>
      <c r="I1410" s="1"/>
      <c r="J1410" s="1"/>
    </row>
    <row r="1411" spans="1:10" ht="18" customHeight="1">
      <c r="A1411" s="1">
        <v>1323</v>
      </c>
      <c r="B1411" s="11" t="s">
        <v>2754</v>
      </c>
      <c r="C1411" s="11" t="s">
        <v>2755</v>
      </c>
      <c r="D1411" s="11" t="s">
        <v>2409</v>
      </c>
      <c r="E1411" s="13" t="s">
        <v>2753</v>
      </c>
      <c r="F1411" s="12" t="s">
        <v>2751</v>
      </c>
      <c r="G1411" s="1"/>
      <c r="H1411" s="1"/>
      <c r="I1411" s="1"/>
      <c r="J1411" s="1"/>
    </row>
    <row r="1412" spans="1:10" ht="18" customHeight="1">
      <c r="A1412" s="18"/>
      <c r="B1412" s="50"/>
      <c r="C1412" s="50"/>
      <c r="D1412" s="51"/>
      <c r="E1412" s="51"/>
      <c r="F1412" s="18"/>
      <c r="G1412" s="18"/>
      <c r="H1412" s="18"/>
      <c r="I1412" s="18"/>
      <c r="J1412" s="18"/>
    </row>
    <row r="1413" spans="1:10" ht="18" customHeight="1">
      <c r="A1413" s="18"/>
      <c r="B1413" s="50"/>
      <c r="C1413" s="50"/>
      <c r="D1413" s="51"/>
      <c r="F1413" s="18"/>
      <c r="G1413" s="51" t="s">
        <v>6944</v>
      </c>
      <c r="H1413" s="18"/>
      <c r="I1413" s="18"/>
      <c r="J1413" s="18"/>
    </row>
    <row r="1414" spans="1:10" ht="18" customHeight="1">
      <c r="A1414" s="18"/>
      <c r="B1414" s="50"/>
      <c r="C1414" s="50"/>
      <c r="D1414" s="51"/>
      <c r="E1414" s="51"/>
      <c r="F1414" s="18"/>
      <c r="G1414" s="18" t="s">
        <v>6945</v>
      </c>
      <c r="I1414" s="18"/>
      <c r="J1414" s="18"/>
    </row>
    <row r="1415" spans="1:10" ht="18" customHeight="1">
      <c r="A1415" s="18"/>
      <c r="B1415" s="50"/>
      <c r="C1415" s="50"/>
      <c r="D1415" s="51"/>
      <c r="E1415" s="51"/>
      <c r="F1415" s="18"/>
      <c r="G1415" s="18"/>
      <c r="H1415" s="18"/>
      <c r="I1415" s="18"/>
      <c r="J1415" s="18"/>
    </row>
    <row r="1416" spans="1:10">
      <c r="A1416" s="52" t="s">
        <v>6938</v>
      </c>
      <c r="B1416" s="52"/>
      <c r="C1416" s="52"/>
      <c r="D1416" s="52"/>
      <c r="E1416" s="52"/>
      <c r="F1416" s="52"/>
      <c r="G1416" s="52"/>
      <c r="H1416" s="52"/>
      <c r="I1416" s="52"/>
      <c r="J1416" s="52"/>
    </row>
    <row r="1417" spans="1:10">
      <c r="A1417" s="52" t="s">
        <v>6929</v>
      </c>
      <c r="B1417" s="52"/>
      <c r="C1417" s="52"/>
      <c r="D1417" s="52"/>
      <c r="E1417" s="52"/>
      <c r="F1417" s="52"/>
      <c r="G1417" s="52"/>
      <c r="H1417" s="52"/>
      <c r="I1417" s="52"/>
      <c r="J1417" s="52"/>
    </row>
    <row r="1418" spans="1:10">
      <c r="A1418" t="s">
        <v>6939</v>
      </c>
      <c r="C1418" t="str">
        <f>F1421</f>
        <v>Istanto, M.Ag</v>
      </c>
    </row>
    <row r="1420" spans="1:10" ht="18" customHeight="1">
      <c r="A1420" s="5" t="s">
        <v>0</v>
      </c>
      <c r="B1420" s="10" t="s">
        <v>1</v>
      </c>
      <c r="C1420" s="10" t="s">
        <v>2</v>
      </c>
      <c r="D1420" s="12" t="s">
        <v>3</v>
      </c>
      <c r="E1420" s="10" t="s">
        <v>29</v>
      </c>
      <c r="F1420" s="10" t="s">
        <v>30</v>
      </c>
      <c r="G1420" s="49" t="s">
        <v>6940</v>
      </c>
      <c r="H1420" s="49" t="s">
        <v>6941</v>
      </c>
      <c r="I1420" s="49" t="s">
        <v>6942</v>
      </c>
      <c r="J1420" s="28" t="s">
        <v>6943</v>
      </c>
    </row>
    <row r="1421" spans="1:10" ht="18" customHeight="1">
      <c r="A1421" s="1">
        <v>1678</v>
      </c>
      <c r="B1421" s="13" t="s">
        <v>3492</v>
      </c>
      <c r="C1421" s="13" t="s">
        <v>3493</v>
      </c>
      <c r="D1421" s="13" t="s">
        <v>3340</v>
      </c>
      <c r="E1421" s="13" t="s">
        <v>600</v>
      </c>
      <c r="F1421" s="48" t="s">
        <v>3502</v>
      </c>
      <c r="G1421" s="1"/>
      <c r="H1421" s="1"/>
      <c r="I1421" s="1"/>
      <c r="J1421" s="1"/>
    </row>
    <row r="1422" spans="1:10" ht="18" customHeight="1">
      <c r="A1422" s="1">
        <v>1679</v>
      </c>
      <c r="B1422" s="13" t="s">
        <v>3494</v>
      </c>
      <c r="C1422" s="13" t="s">
        <v>3495</v>
      </c>
      <c r="D1422" s="13" t="s">
        <v>3340</v>
      </c>
      <c r="E1422" s="13" t="s">
        <v>600</v>
      </c>
      <c r="F1422" s="48" t="s">
        <v>3502</v>
      </c>
      <c r="G1422" s="1"/>
      <c r="H1422" s="1"/>
      <c r="I1422" s="1"/>
      <c r="J1422" s="1"/>
    </row>
    <row r="1423" spans="1:10" ht="18" customHeight="1">
      <c r="A1423" s="1">
        <v>1680</v>
      </c>
      <c r="B1423" s="13" t="s">
        <v>3496</v>
      </c>
      <c r="C1423" s="13" t="s">
        <v>3497</v>
      </c>
      <c r="D1423" s="13" t="s">
        <v>3340</v>
      </c>
      <c r="E1423" s="13" t="s">
        <v>600</v>
      </c>
      <c r="F1423" s="48" t="s">
        <v>3502</v>
      </c>
      <c r="G1423" s="1"/>
      <c r="H1423" s="1"/>
      <c r="I1423" s="1"/>
      <c r="J1423" s="1"/>
    </row>
    <row r="1424" spans="1:10" ht="18" customHeight="1">
      <c r="A1424" s="1">
        <v>1681</v>
      </c>
      <c r="B1424" s="13" t="s">
        <v>3498</v>
      </c>
      <c r="C1424" s="13" t="s">
        <v>3499</v>
      </c>
      <c r="D1424" s="13" t="s">
        <v>3340</v>
      </c>
      <c r="E1424" s="13" t="s">
        <v>600</v>
      </c>
      <c r="F1424" s="48" t="s">
        <v>3502</v>
      </c>
      <c r="G1424" s="1"/>
      <c r="H1424" s="1"/>
      <c r="I1424" s="1"/>
      <c r="J1424" s="1"/>
    </row>
    <row r="1425" spans="1:10" ht="18" customHeight="1">
      <c r="A1425" s="1">
        <v>1696</v>
      </c>
      <c r="B1425" s="13" t="s">
        <v>3529</v>
      </c>
      <c r="C1425" s="13" t="s">
        <v>3530</v>
      </c>
      <c r="D1425" s="13" t="s">
        <v>3340</v>
      </c>
      <c r="E1425" s="13" t="s">
        <v>90</v>
      </c>
      <c r="F1425" s="48" t="s">
        <v>3502</v>
      </c>
      <c r="G1425" s="1"/>
      <c r="H1425" s="1"/>
      <c r="I1425" s="1"/>
      <c r="J1425" s="1"/>
    </row>
    <row r="1426" spans="1:10" ht="18" customHeight="1">
      <c r="A1426" s="1">
        <v>1697</v>
      </c>
      <c r="B1426" s="13" t="s">
        <v>3531</v>
      </c>
      <c r="C1426" s="13" t="s">
        <v>3532</v>
      </c>
      <c r="D1426" s="13" t="s">
        <v>3340</v>
      </c>
      <c r="E1426" s="13" t="s">
        <v>90</v>
      </c>
      <c r="F1426" s="48" t="s">
        <v>3502</v>
      </c>
      <c r="G1426" s="1"/>
      <c r="H1426" s="1"/>
      <c r="I1426" s="1"/>
      <c r="J1426" s="1"/>
    </row>
    <row r="1427" spans="1:10" ht="18" customHeight="1">
      <c r="A1427" s="1">
        <v>1698</v>
      </c>
      <c r="B1427" s="13" t="s">
        <v>3533</v>
      </c>
      <c r="C1427" s="13" t="s">
        <v>3534</v>
      </c>
      <c r="D1427" s="13" t="s">
        <v>3340</v>
      </c>
      <c r="E1427" s="13" t="s">
        <v>91</v>
      </c>
      <c r="F1427" s="48" t="s">
        <v>3502</v>
      </c>
      <c r="G1427" s="1"/>
      <c r="H1427" s="1"/>
      <c r="I1427" s="1"/>
      <c r="J1427" s="1"/>
    </row>
    <row r="1428" spans="1:10" ht="18" customHeight="1">
      <c r="A1428" s="1">
        <v>1699</v>
      </c>
      <c r="B1428" s="13" t="s">
        <v>3535</v>
      </c>
      <c r="C1428" s="13" t="s">
        <v>3536</v>
      </c>
      <c r="D1428" s="13" t="s">
        <v>3340</v>
      </c>
      <c r="E1428" s="13" t="s">
        <v>91</v>
      </c>
      <c r="F1428" s="48" t="s">
        <v>3502</v>
      </c>
      <c r="G1428" s="1"/>
      <c r="H1428" s="1"/>
      <c r="I1428" s="1"/>
      <c r="J1428" s="1"/>
    </row>
    <row r="1429" spans="1:10" ht="18" customHeight="1">
      <c r="A1429" s="1">
        <v>1700</v>
      </c>
      <c r="B1429" s="13" t="s">
        <v>3537</v>
      </c>
      <c r="C1429" s="13" t="s">
        <v>3538</v>
      </c>
      <c r="D1429" s="13" t="s">
        <v>3340</v>
      </c>
      <c r="E1429" s="13" t="s">
        <v>91</v>
      </c>
      <c r="F1429" s="48" t="s">
        <v>3502</v>
      </c>
      <c r="G1429" s="1"/>
      <c r="H1429" s="1"/>
      <c r="I1429" s="1"/>
      <c r="J1429" s="1"/>
    </row>
    <row r="1430" spans="1:10" ht="18" customHeight="1">
      <c r="A1430" s="1">
        <v>1701</v>
      </c>
      <c r="B1430" s="13" t="s">
        <v>3539</v>
      </c>
      <c r="C1430" s="13" t="s">
        <v>3540</v>
      </c>
      <c r="D1430" s="13" t="s">
        <v>3340</v>
      </c>
      <c r="E1430" s="13" t="s">
        <v>187</v>
      </c>
      <c r="F1430" s="48" t="s">
        <v>3502</v>
      </c>
      <c r="G1430" s="1"/>
      <c r="H1430" s="1"/>
      <c r="I1430" s="1"/>
      <c r="J1430" s="1"/>
    </row>
    <row r="1431" spans="1:10" ht="18" customHeight="1">
      <c r="A1431" s="1">
        <v>1702</v>
      </c>
      <c r="B1431" s="13" t="s">
        <v>3541</v>
      </c>
      <c r="C1431" s="13" t="s">
        <v>3542</v>
      </c>
      <c r="D1431" s="13" t="s">
        <v>3340</v>
      </c>
      <c r="E1431" s="13" t="s">
        <v>187</v>
      </c>
      <c r="F1431" s="48" t="s">
        <v>3502</v>
      </c>
      <c r="G1431" s="1"/>
      <c r="H1431" s="1"/>
      <c r="I1431" s="1"/>
      <c r="J1431" s="1"/>
    </row>
    <row r="1432" spans="1:10" ht="18" customHeight="1">
      <c r="A1432" s="1">
        <v>1703</v>
      </c>
      <c r="B1432" s="13" t="s">
        <v>3543</v>
      </c>
      <c r="C1432" s="13" t="s">
        <v>3544</v>
      </c>
      <c r="D1432" s="13" t="s">
        <v>3340</v>
      </c>
      <c r="E1432" s="13" t="s">
        <v>187</v>
      </c>
      <c r="F1432" s="48" t="s">
        <v>3502</v>
      </c>
      <c r="G1432" s="1"/>
      <c r="H1432" s="1"/>
      <c r="I1432" s="1"/>
      <c r="J1432" s="1"/>
    </row>
    <row r="1433" spans="1:10" ht="18" customHeight="1">
      <c r="A1433" s="1">
        <v>1704</v>
      </c>
      <c r="B1433" s="13" t="s">
        <v>3545</v>
      </c>
      <c r="C1433" s="13" t="s">
        <v>3546</v>
      </c>
      <c r="D1433" s="13" t="s">
        <v>3340</v>
      </c>
      <c r="E1433" s="13" t="s">
        <v>267</v>
      </c>
      <c r="F1433" s="48" t="s">
        <v>3502</v>
      </c>
      <c r="G1433" s="1"/>
      <c r="H1433" s="1"/>
      <c r="I1433" s="1"/>
      <c r="J1433" s="1"/>
    </row>
    <row r="1434" spans="1:10" ht="18" customHeight="1">
      <c r="A1434" s="1">
        <v>1705</v>
      </c>
      <c r="B1434" s="13" t="s">
        <v>3547</v>
      </c>
      <c r="C1434" s="13" t="s">
        <v>3548</v>
      </c>
      <c r="D1434" s="13" t="s">
        <v>3340</v>
      </c>
      <c r="E1434" s="13" t="s">
        <v>267</v>
      </c>
      <c r="F1434" s="48" t="s">
        <v>3502</v>
      </c>
      <c r="G1434" s="1"/>
      <c r="H1434" s="1"/>
      <c r="I1434" s="1"/>
      <c r="J1434" s="1"/>
    </row>
    <row r="1435" spans="1:10" ht="18" customHeight="1">
      <c r="A1435" s="1">
        <v>1706</v>
      </c>
      <c r="B1435" s="13" t="s">
        <v>3549</v>
      </c>
      <c r="C1435" s="13" t="s">
        <v>3550</v>
      </c>
      <c r="D1435" s="13" t="s">
        <v>3340</v>
      </c>
      <c r="E1435" s="13" t="s">
        <v>267</v>
      </c>
      <c r="F1435" s="48" t="s">
        <v>3502</v>
      </c>
      <c r="G1435" s="1"/>
      <c r="H1435" s="1"/>
      <c r="I1435" s="1"/>
      <c r="J1435" s="1"/>
    </row>
    <row r="1436" spans="1:10" ht="18" customHeight="1">
      <c r="A1436" s="1">
        <v>1707</v>
      </c>
      <c r="B1436" s="13" t="s">
        <v>3551</v>
      </c>
      <c r="C1436" s="13" t="s">
        <v>3552</v>
      </c>
      <c r="D1436" s="13" t="s">
        <v>3340</v>
      </c>
      <c r="E1436" s="13" t="s">
        <v>269</v>
      </c>
      <c r="F1436" s="48" t="s">
        <v>3502</v>
      </c>
      <c r="G1436" s="1"/>
      <c r="H1436" s="1"/>
      <c r="I1436" s="1"/>
      <c r="J1436" s="1"/>
    </row>
    <row r="1437" spans="1:10" ht="18" customHeight="1">
      <c r="A1437" s="1">
        <v>1708</v>
      </c>
      <c r="B1437" s="13" t="s">
        <v>3553</v>
      </c>
      <c r="C1437" s="13" t="s">
        <v>3554</v>
      </c>
      <c r="D1437" s="13" t="s">
        <v>3340</v>
      </c>
      <c r="E1437" s="13" t="s">
        <v>269</v>
      </c>
      <c r="F1437" s="48" t="s">
        <v>3502</v>
      </c>
      <c r="G1437" s="1"/>
      <c r="H1437" s="1"/>
      <c r="I1437" s="1"/>
      <c r="J1437" s="1"/>
    </row>
    <row r="1438" spans="1:10" ht="18" customHeight="1">
      <c r="A1438" s="1">
        <v>1709</v>
      </c>
      <c r="B1438" s="13" t="s">
        <v>3555</v>
      </c>
      <c r="C1438" s="13" t="s">
        <v>3556</v>
      </c>
      <c r="D1438" s="13" t="s">
        <v>3340</v>
      </c>
      <c r="E1438" s="13" t="s">
        <v>269</v>
      </c>
      <c r="F1438" s="48" t="s">
        <v>3502</v>
      </c>
      <c r="G1438" s="1"/>
      <c r="H1438" s="1"/>
      <c r="I1438" s="1"/>
      <c r="J1438" s="1"/>
    </row>
    <row r="1439" spans="1:10" ht="18" customHeight="1">
      <c r="A1439" s="1">
        <v>1710</v>
      </c>
      <c r="B1439" s="13" t="s">
        <v>3557</v>
      </c>
      <c r="C1439" s="13" t="s">
        <v>3558</v>
      </c>
      <c r="D1439" s="13" t="s">
        <v>3340</v>
      </c>
      <c r="E1439" s="13" t="s">
        <v>105</v>
      </c>
      <c r="F1439" s="48" t="s">
        <v>3502</v>
      </c>
      <c r="G1439" s="1"/>
      <c r="H1439" s="1"/>
      <c r="I1439" s="1"/>
      <c r="J1439" s="1"/>
    </row>
    <row r="1440" spans="1:10" ht="18" customHeight="1">
      <c r="A1440" s="1">
        <v>1711</v>
      </c>
      <c r="B1440" s="13" t="s">
        <v>3559</v>
      </c>
      <c r="C1440" s="13" t="s">
        <v>3560</v>
      </c>
      <c r="D1440" s="13" t="s">
        <v>3340</v>
      </c>
      <c r="E1440" s="13" t="s">
        <v>105</v>
      </c>
      <c r="F1440" s="48" t="s">
        <v>3502</v>
      </c>
      <c r="G1440" s="1"/>
      <c r="H1440" s="1"/>
      <c r="I1440" s="1"/>
      <c r="J1440" s="1"/>
    </row>
    <row r="1441" spans="1:10" ht="18" customHeight="1">
      <c r="A1441" s="1">
        <v>1712</v>
      </c>
      <c r="B1441" s="13" t="s">
        <v>3561</v>
      </c>
      <c r="C1441" s="13" t="s">
        <v>3562</v>
      </c>
      <c r="D1441" s="13" t="s">
        <v>3340</v>
      </c>
      <c r="E1441" s="13" t="s">
        <v>105</v>
      </c>
      <c r="F1441" s="48" t="s">
        <v>3502</v>
      </c>
      <c r="G1441" s="1"/>
      <c r="H1441" s="1"/>
      <c r="I1441" s="1"/>
      <c r="J1441" s="1"/>
    </row>
    <row r="1442" spans="1:10" ht="18" customHeight="1">
      <c r="A1442" s="1">
        <v>1713</v>
      </c>
      <c r="B1442" s="13" t="s">
        <v>3563</v>
      </c>
      <c r="C1442" s="13" t="s">
        <v>3564</v>
      </c>
      <c r="D1442" s="13" t="s">
        <v>3340</v>
      </c>
      <c r="E1442" s="13" t="s">
        <v>105</v>
      </c>
      <c r="F1442" s="48" t="s">
        <v>3502</v>
      </c>
      <c r="G1442" s="1"/>
      <c r="H1442" s="1"/>
      <c r="I1442" s="1"/>
      <c r="J1442" s="1"/>
    </row>
    <row r="1443" spans="1:10" ht="18" customHeight="1">
      <c r="A1443" s="1">
        <v>1714</v>
      </c>
      <c r="B1443" s="13" t="s">
        <v>3565</v>
      </c>
      <c r="C1443" s="13" t="s">
        <v>3566</v>
      </c>
      <c r="D1443" s="13" t="s">
        <v>3340</v>
      </c>
      <c r="E1443" s="13" t="s">
        <v>334</v>
      </c>
      <c r="F1443" s="48" t="s">
        <v>3502</v>
      </c>
      <c r="G1443" s="1"/>
      <c r="H1443" s="1"/>
      <c r="I1443" s="1"/>
      <c r="J1443" s="1"/>
    </row>
    <row r="1444" spans="1:10" ht="18" customHeight="1">
      <c r="A1444" s="1">
        <v>1715</v>
      </c>
      <c r="B1444" s="13" t="s">
        <v>3567</v>
      </c>
      <c r="C1444" s="13" t="s">
        <v>3568</v>
      </c>
      <c r="D1444" s="13" t="s">
        <v>3340</v>
      </c>
      <c r="E1444" s="13" t="s">
        <v>334</v>
      </c>
      <c r="F1444" s="48" t="s">
        <v>3502</v>
      </c>
      <c r="G1444" s="1"/>
      <c r="H1444" s="1"/>
      <c r="I1444" s="1"/>
      <c r="J1444" s="1"/>
    </row>
    <row r="1445" spans="1:10" ht="18" customHeight="1">
      <c r="A1445" s="1">
        <v>1716</v>
      </c>
      <c r="B1445" s="13" t="s">
        <v>3569</v>
      </c>
      <c r="C1445" s="13" t="s">
        <v>1616</v>
      </c>
      <c r="D1445" s="13" t="s">
        <v>3340</v>
      </c>
      <c r="E1445" s="13" t="s">
        <v>334</v>
      </c>
      <c r="F1445" s="48" t="s">
        <v>3502</v>
      </c>
      <c r="G1445" s="1"/>
      <c r="H1445" s="1"/>
      <c r="I1445" s="1"/>
      <c r="J1445" s="1"/>
    </row>
    <row r="1446" spans="1:10" ht="18" customHeight="1">
      <c r="A1446" s="1">
        <v>1717</v>
      </c>
      <c r="B1446" s="13" t="s">
        <v>3570</v>
      </c>
      <c r="C1446" s="13" t="s">
        <v>3571</v>
      </c>
      <c r="D1446" s="13" t="s">
        <v>3340</v>
      </c>
      <c r="E1446" s="13" t="s">
        <v>334</v>
      </c>
      <c r="F1446" s="48" t="s">
        <v>3502</v>
      </c>
      <c r="G1446" s="1"/>
      <c r="H1446" s="1"/>
      <c r="I1446" s="1"/>
      <c r="J1446" s="1"/>
    </row>
    <row r="1447" spans="1:10" ht="18" customHeight="1">
      <c r="A1447" s="1">
        <v>1718</v>
      </c>
      <c r="B1447" s="13" t="s">
        <v>3572</v>
      </c>
      <c r="C1447" s="13" t="s">
        <v>3573</v>
      </c>
      <c r="D1447" s="13" t="s">
        <v>3340</v>
      </c>
      <c r="E1447" s="13" t="s">
        <v>184</v>
      </c>
      <c r="F1447" s="48" t="s">
        <v>3502</v>
      </c>
      <c r="G1447" s="1"/>
      <c r="H1447" s="1"/>
      <c r="I1447" s="1"/>
      <c r="J1447" s="1"/>
    </row>
    <row r="1448" spans="1:10" ht="18" customHeight="1">
      <c r="A1448" s="1">
        <v>1719</v>
      </c>
      <c r="B1448" s="13" t="s">
        <v>3574</v>
      </c>
      <c r="C1448" s="13" t="s">
        <v>3575</v>
      </c>
      <c r="D1448" s="13" t="s">
        <v>3340</v>
      </c>
      <c r="E1448" s="13" t="s">
        <v>184</v>
      </c>
      <c r="F1448" s="48" t="s">
        <v>3502</v>
      </c>
      <c r="G1448" s="1"/>
      <c r="H1448" s="1"/>
      <c r="I1448" s="1"/>
      <c r="J1448" s="1"/>
    </row>
    <row r="1449" spans="1:10" ht="18" customHeight="1">
      <c r="A1449" s="1">
        <v>1720</v>
      </c>
      <c r="B1449" s="13" t="s">
        <v>3576</v>
      </c>
      <c r="C1449" s="13" t="s">
        <v>3577</v>
      </c>
      <c r="D1449" s="13" t="s">
        <v>3340</v>
      </c>
      <c r="E1449" s="13" t="s">
        <v>184</v>
      </c>
      <c r="F1449" s="48" t="s">
        <v>3502</v>
      </c>
      <c r="G1449" s="1"/>
      <c r="H1449" s="1"/>
      <c r="I1449" s="1"/>
      <c r="J1449" s="1"/>
    </row>
    <row r="1450" spans="1:10" ht="18" customHeight="1">
      <c r="A1450" s="1">
        <v>1721</v>
      </c>
      <c r="B1450" s="13" t="s">
        <v>3578</v>
      </c>
      <c r="C1450" s="13" t="s">
        <v>3579</v>
      </c>
      <c r="D1450" s="13" t="s">
        <v>3340</v>
      </c>
      <c r="E1450" s="13" t="s">
        <v>188</v>
      </c>
      <c r="F1450" s="48" t="s">
        <v>3502</v>
      </c>
      <c r="G1450" s="1"/>
      <c r="H1450" s="1"/>
      <c r="I1450" s="1"/>
      <c r="J1450" s="1"/>
    </row>
    <row r="1451" spans="1:10" ht="18" customHeight="1">
      <c r="A1451" s="1">
        <v>1722</v>
      </c>
      <c r="B1451" s="13" t="s">
        <v>3580</v>
      </c>
      <c r="C1451" s="13" t="s">
        <v>3581</v>
      </c>
      <c r="D1451" s="13" t="s">
        <v>3340</v>
      </c>
      <c r="E1451" s="13" t="s">
        <v>188</v>
      </c>
      <c r="F1451" s="48" t="s">
        <v>3502</v>
      </c>
      <c r="G1451" s="1"/>
      <c r="H1451" s="1"/>
      <c r="I1451" s="1"/>
      <c r="J1451" s="1"/>
    </row>
    <row r="1452" spans="1:10" ht="18" customHeight="1">
      <c r="A1452" s="1">
        <v>1723</v>
      </c>
      <c r="B1452" s="13" t="s">
        <v>3582</v>
      </c>
      <c r="C1452" s="13" t="s">
        <v>3583</v>
      </c>
      <c r="D1452" s="13" t="s">
        <v>3340</v>
      </c>
      <c r="E1452" s="13" t="s">
        <v>351</v>
      </c>
      <c r="F1452" s="48" t="s">
        <v>3502</v>
      </c>
      <c r="G1452" s="1"/>
      <c r="H1452" s="1"/>
      <c r="I1452" s="1"/>
      <c r="J1452" s="1"/>
    </row>
    <row r="1453" spans="1:10" ht="18" customHeight="1">
      <c r="A1453" s="1">
        <v>1724</v>
      </c>
      <c r="B1453" s="13" t="s">
        <v>3584</v>
      </c>
      <c r="C1453" s="13" t="s">
        <v>3585</v>
      </c>
      <c r="D1453" s="13" t="s">
        <v>3340</v>
      </c>
      <c r="E1453" s="13" t="s">
        <v>351</v>
      </c>
      <c r="F1453" s="48" t="s">
        <v>3502</v>
      </c>
      <c r="G1453" s="1"/>
      <c r="H1453" s="1"/>
      <c r="I1453" s="1"/>
      <c r="J1453" s="1"/>
    </row>
    <row r="1454" spans="1:10" ht="18" customHeight="1">
      <c r="A1454" s="18"/>
      <c r="B1454" s="50"/>
      <c r="C1454" s="50"/>
      <c r="D1454" s="51"/>
      <c r="E1454" s="51"/>
      <c r="F1454" s="18"/>
      <c r="G1454" s="18"/>
      <c r="H1454" s="18"/>
      <c r="I1454" s="18"/>
      <c r="J1454" s="18"/>
    </row>
    <row r="1455" spans="1:10" ht="18" customHeight="1">
      <c r="A1455" s="18"/>
      <c r="B1455" s="50"/>
      <c r="C1455" s="50"/>
      <c r="D1455" s="51"/>
      <c r="F1455" s="18"/>
      <c r="G1455" s="51" t="s">
        <v>6944</v>
      </c>
      <c r="H1455" s="18"/>
      <c r="I1455" s="18"/>
      <c r="J1455" s="18"/>
    </row>
    <row r="1456" spans="1:10" ht="18" customHeight="1">
      <c r="A1456" s="18"/>
      <c r="B1456" s="50"/>
      <c r="C1456" s="50"/>
      <c r="D1456" s="51"/>
      <c r="E1456" s="51"/>
      <c r="F1456" s="18"/>
      <c r="G1456" s="18" t="s">
        <v>6945</v>
      </c>
      <c r="I1456" s="18"/>
      <c r="J1456" s="18"/>
    </row>
    <row r="1457" spans="1:10" ht="18" customHeight="1">
      <c r="A1457" s="18"/>
      <c r="B1457" s="50"/>
      <c r="C1457" s="50"/>
      <c r="D1457" s="51"/>
      <c r="E1457" s="51"/>
      <c r="F1457" s="18"/>
      <c r="G1457" s="18"/>
      <c r="H1457" s="18"/>
      <c r="I1457" s="18"/>
      <c r="J1457" s="18"/>
    </row>
    <row r="1458" spans="1:10">
      <c r="A1458" s="52" t="s">
        <v>6938</v>
      </c>
      <c r="B1458" s="52"/>
      <c r="C1458" s="52"/>
      <c r="D1458" s="52"/>
      <c r="E1458" s="52"/>
      <c r="F1458" s="52"/>
      <c r="G1458" s="52"/>
      <c r="H1458" s="52"/>
      <c r="I1458" s="52"/>
      <c r="J1458" s="52"/>
    </row>
    <row r="1459" spans="1:10">
      <c r="A1459" s="52" t="s">
        <v>6929</v>
      </c>
      <c r="B1459" s="52"/>
      <c r="C1459" s="52"/>
      <c r="D1459" s="52"/>
      <c r="E1459" s="52"/>
      <c r="F1459" s="52"/>
      <c r="G1459" s="52"/>
      <c r="H1459" s="52"/>
      <c r="I1459" s="52"/>
      <c r="J1459" s="52"/>
    </row>
    <row r="1460" spans="1:10">
      <c r="A1460" t="s">
        <v>6939</v>
      </c>
      <c r="C1460" t="str">
        <f>F1463</f>
        <v>Lina Agustina, M.Pd.</v>
      </c>
    </row>
    <row r="1462" spans="1:10" ht="18" customHeight="1">
      <c r="A1462" s="5" t="s">
        <v>0</v>
      </c>
      <c r="B1462" s="10" t="s">
        <v>1</v>
      </c>
      <c r="C1462" s="10" t="s">
        <v>2</v>
      </c>
      <c r="D1462" s="12" t="s">
        <v>3</v>
      </c>
      <c r="E1462" s="10" t="s">
        <v>29</v>
      </c>
      <c r="F1462" s="10" t="s">
        <v>30</v>
      </c>
      <c r="G1462" s="49" t="s">
        <v>6940</v>
      </c>
      <c r="H1462" s="49" t="s">
        <v>6941</v>
      </c>
      <c r="I1462" s="49" t="s">
        <v>6942</v>
      </c>
      <c r="J1462" s="28" t="s">
        <v>6943</v>
      </c>
    </row>
    <row r="1463" spans="1:10" ht="18" customHeight="1">
      <c r="A1463" s="1">
        <v>1021</v>
      </c>
      <c r="B1463" s="11" t="s">
        <v>2120</v>
      </c>
      <c r="C1463" s="11" t="s">
        <v>2121</v>
      </c>
      <c r="D1463" s="11" t="s">
        <v>2005</v>
      </c>
      <c r="E1463" s="11" t="s">
        <v>528</v>
      </c>
      <c r="F1463" s="12" t="s">
        <v>2162</v>
      </c>
      <c r="G1463" s="1"/>
      <c r="H1463" s="1"/>
      <c r="I1463" s="1"/>
      <c r="J1463" s="1"/>
    </row>
    <row r="1464" spans="1:10" ht="18" customHeight="1">
      <c r="A1464" s="1">
        <v>1022</v>
      </c>
      <c r="B1464" s="11" t="s">
        <v>2122</v>
      </c>
      <c r="C1464" s="11" t="s">
        <v>2123</v>
      </c>
      <c r="D1464" s="11" t="s">
        <v>2005</v>
      </c>
      <c r="E1464" s="11" t="s">
        <v>528</v>
      </c>
      <c r="F1464" s="12" t="s">
        <v>2162</v>
      </c>
      <c r="G1464" s="1"/>
      <c r="H1464" s="1"/>
      <c r="I1464" s="1"/>
      <c r="J1464" s="1"/>
    </row>
    <row r="1465" spans="1:10" ht="18" customHeight="1">
      <c r="A1465" s="1">
        <v>1023</v>
      </c>
      <c r="B1465" s="11" t="s">
        <v>2124</v>
      </c>
      <c r="C1465" s="11" t="s">
        <v>2125</v>
      </c>
      <c r="D1465" s="11" t="s">
        <v>2005</v>
      </c>
      <c r="E1465" s="11" t="s">
        <v>528</v>
      </c>
      <c r="F1465" s="12" t="s">
        <v>2162</v>
      </c>
      <c r="G1465" s="1"/>
      <c r="H1465" s="1"/>
      <c r="I1465" s="1"/>
      <c r="J1465" s="1"/>
    </row>
    <row r="1466" spans="1:10" ht="18" customHeight="1">
      <c r="A1466" s="1">
        <v>1024</v>
      </c>
      <c r="B1466" s="11" t="s">
        <v>2126</v>
      </c>
      <c r="C1466" s="11" t="s">
        <v>2127</v>
      </c>
      <c r="D1466" s="11" t="s">
        <v>2005</v>
      </c>
      <c r="E1466" s="11" t="s">
        <v>528</v>
      </c>
      <c r="F1466" s="12" t="s">
        <v>2162</v>
      </c>
      <c r="G1466" s="1"/>
      <c r="H1466" s="1"/>
      <c r="I1466" s="1"/>
      <c r="J1466" s="1"/>
    </row>
    <row r="1467" spans="1:10" ht="18" customHeight="1">
      <c r="A1467" s="1">
        <v>1025</v>
      </c>
      <c r="B1467" s="11" t="s">
        <v>2128</v>
      </c>
      <c r="C1467" s="11" t="s">
        <v>2129</v>
      </c>
      <c r="D1467" s="11" t="s">
        <v>2005</v>
      </c>
      <c r="E1467" s="11" t="s">
        <v>528</v>
      </c>
      <c r="F1467" s="12" t="s">
        <v>2162</v>
      </c>
      <c r="G1467" s="1"/>
      <c r="H1467" s="1"/>
      <c r="I1467" s="1"/>
      <c r="J1467" s="1"/>
    </row>
    <row r="1468" spans="1:10" ht="18" customHeight="1">
      <c r="A1468" s="1">
        <v>1026</v>
      </c>
      <c r="B1468" s="11" t="s">
        <v>2130</v>
      </c>
      <c r="C1468" s="11" t="s">
        <v>2131</v>
      </c>
      <c r="D1468" s="11" t="s">
        <v>2005</v>
      </c>
      <c r="E1468" s="11" t="s">
        <v>528</v>
      </c>
      <c r="F1468" s="12" t="s">
        <v>2162</v>
      </c>
      <c r="G1468" s="1"/>
      <c r="H1468" s="1"/>
      <c r="I1468" s="1"/>
      <c r="J1468" s="1"/>
    </row>
    <row r="1469" spans="1:10" ht="18" customHeight="1">
      <c r="A1469" s="1">
        <v>1027</v>
      </c>
      <c r="B1469" s="11" t="s">
        <v>2132</v>
      </c>
      <c r="C1469" s="11" t="s">
        <v>2133</v>
      </c>
      <c r="D1469" s="11" t="s">
        <v>2005</v>
      </c>
      <c r="E1469" s="11" t="s">
        <v>528</v>
      </c>
      <c r="F1469" s="12" t="s">
        <v>2162</v>
      </c>
      <c r="G1469" s="1"/>
      <c r="H1469" s="1"/>
      <c r="I1469" s="1"/>
      <c r="J1469" s="1"/>
    </row>
    <row r="1470" spans="1:10" ht="18" customHeight="1">
      <c r="A1470" s="1">
        <v>1028</v>
      </c>
      <c r="B1470" s="11" t="s">
        <v>2134</v>
      </c>
      <c r="C1470" s="11" t="s">
        <v>2135</v>
      </c>
      <c r="D1470" s="11" t="s">
        <v>2005</v>
      </c>
      <c r="E1470" s="11" t="s">
        <v>549</v>
      </c>
      <c r="F1470" s="12" t="s">
        <v>2162</v>
      </c>
      <c r="G1470" s="1"/>
      <c r="H1470" s="1"/>
      <c r="I1470" s="1"/>
      <c r="J1470" s="1"/>
    </row>
    <row r="1471" spans="1:10" ht="18" customHeight="1">
      <c r="A1471" s="1">
        <v>1029</v>
      </c>
      <c r="B1471" s="11" t="s">
        <v>2136</v>
      </c>
      <c r="C1471" s="11" t="s">
        <v>2137</v>
      </c>
      <c r="D1471" s="11" t="s">
        <v>2005</v>
      </c>
      <c r="E1471" s="11" t="s">
        <v>549</v>
      </c>
      <c r="F1471" s="12" t="s">
        <v>2162</v>
      </c>
      <c r="G1471" s="1"/>
      <c r="H1471" s="1"/>
      <c r="I1471" s="1"/>
      <c r="J1471" s="1"/>
    </row>
    <row r="1472" spans="1:10" ht="18" customHeight="1">
      <c r="A1472" s="1">
        <v>1030</v>
      </c>
      <c r="B1472" s="11" t="s">
        <v>2138</v>
      </c>
      <c r="C1472" s="11" t="s">
        <v>2139</v>
      </c>
      <c r="D1472" s="11" t="s">
        <v>2005</v>
      </c>
      <c r="E1472" s="11" t="s">
        <v>549</v>
      </c>
      <c r="F1472" s="12" t="s">
        <v>2162</v>
      </c>
      <c r="G1472" s="1"/>
      <c r="H1472" s="1"/>
      <c r="I1472" s="1"/>
      <c r="J1472" s="1"/>
    </row>
    <row r="1473" spans="1:10" ht="18" customHeight="1">
      <c r="A1473" s="1">
        <v>1031</v>
      </c>
      <c r="B1473" s="11" t="s">
        <v>2140</v>
      </c>
      <c r="C1473" s="11" t="s">
        <v>2141</v>
      </c>
      <c r="D1473" s="11" t="s">
        <v>2005</v>
      </c>
      <c r="E1473" s="11" t="s">
        <v>549</v>
      </c>
      <c r="F1473" s="12" t="s">
        <v>2162</v>
      </c>
      <c r="G1473" s="1"/>
      <c r="H1473" s="1"/>
      <c r="I1473" s="1"/>
      <c r="J1473" s="1"/>
    </row>
    <row r="1474" spans="1:10" ht="18" customHeight="1">
      <c r="A1474" s="1">
        <v>1032</v>
      </c>
      <c r="B1474" s="11" t="s">
        <v>2142</v>
      </c>
      <c r="C1474" s="11" t="s">
        <v>2143</v>
      </c>
      <c r="D1474" s="11" t="s">
        <v>2005</v>
      </c>
      <c r="E1474" s="11" t="s">
        <v>549</v>
      </c>
      <c r="F1474" s="12" t="s">
        <v>2162</v>
      </c>
      <c r="G1474" s="1"/>
      <c r="H1474" s="1"/>
      <c r="I1474" s="1"/>
      <c r="J1474" s="1"/>
    </row>
    <row r="1475" spans="1:10" ht="18" customHeight="1">
      <c r="A1475" s="1">
        <v>1033</v>
      </c>
      <c r="B1475" s="11" t="s">
        <v>2144</v>
      </c>
      <c r="C1475" s="11" t="s">
        <v>2145</v>
      </c>
      <c r="D1475" s="11" t="s">
        <v>2005</v>
      </c>
      <c r="E1475" s="11" t="s">
        <v>549</v>
      </c>
      <c r="F1475" s="12" t="s">
        <v>2162</v>
      </c>
      <c r="G1475" s="1"/>
      <c r="H1475" s="1"/>
      <c r="I1475" s="1"/>
      <c r="J1475" s="1"/>
    </row>
    <row r="1476" spans="1:10" ht="18" customHeight="1">
      <c r="A1476" s="1">
        <v>1034</v>
      </c>
      <c r="B1476" s="11" t="s">
        <v>2146</v>
      </c>
      <c r="C1476" s="11" t="s">
        <v>2147</v>
      </c>
      <c r="D1476" s="11" t="s">
        <v>2005</v>
      </c>
      <c r="E1476" s="11" t="s">
        <v>549</v>
      </c>
      <c r="F1476" s="12" t="s">
        <v>2162</v>
      </c>
      <c r="G1476" s="1"/>
      <c r="H1476" s="1"/>
      <c r="I1476" s="1"/>
      <c r="J1476" s="1"/>
    </row>
    <row r="1477" spans="1:10" ht="18" customHeight="1">
      <c r="A1477" s="1">
        <v>1035</v>
      </c>
      <c r="B1477" s="11" t="s">
        <v>2148</v>
      </c>
      <c r="C1477" s="11" t="s">
        <v>2149</v>
      </c>
      <c r="D1477" s="11" t="s">
        <v>2005</v>
      </c>
      <c r="E1477" s="11" t="s">
        <v>550</v>
      </c>
      <c r="F1477" s="12" t="s">
        <v>2162</v>
      </c>
      <c r="G1477" s="1"/>
      <c r="H1477" s="1"/>
      <c r="I1477" s="1"/>
      <c r="J1477" s="1"/>
    </row>
    <row r="1478" spans="1:10" ht="18" customHeight="1">
      <c r="A1478" s="1">
        <v>1036</v>
      </c>
      <c r="B1478" s="11" t="s">
        <v>2150</v>
      </c>
      <c r="C1478" s="11" t="s">
        <v>2151</v>
      </c>
      <c r="D1478" s="11" t="s">
        <v>2005</v>
      </c>
      <c r="E1478" s="11" t="s">
        <v>550</v>
      </c>
      <c r="F1478" s="12" t="s">
        <v>2162</v>
      </c>
      <c r="G1478" s="1"/>
      <c r="H1478" s="1"/>
      <c r="I1478" s="1"/>
      <c r="J1478" s="1"/>
    </row>
    <row r="1479" spans="1:10" ht="18" customHeight="1">
      <c r="A1479" s="1">
        <v>1037</v>
      </c>
      <c r="B1479" s="11" t="s">
        <v>2152</v>
      </c>
      <c r="C1479" s="11" t="s">
        <v>2153</v>
      </c>
      <c r="D1479" s="11" t="s">
        <v>2005</v>
      </c>
      <c r="E1479" s="11" t="s">
        <v>550</v>
      </c>
      <c r="F1479" s="12" t="s">
        <v>2162</v>
      </c>
      <c r="G1479" s="1"/>
      <c r="H1479" s="1"/>
      <c r="I1479" s="1"/>
      <c r="J1479" s="1"/>
    </row>
    <row r="1480" spans="1:10" ht="18" customHeight="1">
      <c r="A1480" s="1">
        <v>1038</v>
      </c>
      <c r="B1480" s="11" t="s">
        <v>2154</v>
      </c>
      <c r="C1480" s="11" t="s">
        <v>2155</v>
      </c>
      <c r="D1480" s="11" t="s">
        <v>2005</v>
      </c>
      <c r="E1480" s="11" t="s">
        <v>550</v>
      </c>
      <c r="F1480" s="12" t="s">
        <v>2162</v>
      </c>
      <c r="G1480" s="1"/>
      <c r="H1480" s="1"/>
      <c r="I1480" s="1"/>
      <c r="J1480" s="1"/>
    </row>
    <row r="1481" spans="1:10" ht="18" customHeight="1">
      <c r="A1481" s="1">
        <v>1039</v>
      </c>
      <c r="B1481" s="11" t="s">
        <v>2156</v>
      </c>
      <c r="C1481" s="11" t="s">
        <v>2157</v>
      </c>
      <c r="D1481" s="11" t="s">
        <v>2005</v>
      </c>
      <c r="E1481" s="11" t="s">
        <v>550</v>
      </c>
      <c r="F1481" s="12" t="s">
        <v>2162</v>
      </c>
      <c r="G1481" s="1"/>
      <c r="H1481" s="1"/>
      <c r="I1481" s="1"/>
      <c r="J1481" s="1"/>
    </row>
    <row r="1482" spans="1:10" ht="18" customHeight="1">
      <c r="A1482" s="1">
        <v>1040</v>
      </c>
      <c r="B1482" s="11" t="s">
        <v>2158</v>
      </c>
      <c r="C1482" s="11" t="s">
        <v>2159</v>
      </c>
      <c r="D1482" s="11" t="s">
        <v>2005</v>
      </c>
      <c r="E1482" s="11" t="s">
        <v>550</v>
      </c>
      <c r="F1482" s="12" t="s">
        <v>2162</v>
      </c>
      <c r="G1482" s="1"/>
      <c r="H1482" s="1"/>
      <c r="I1482" s="1"/>
      <c r="J1482" s="1"/>
    </row>
    <row r="1483" spans="1:10" ht="18" customHeight="1">
      <c r="A1483" s="1">
        <v>1041</v>
      </c>
      <c r="B1483" s="11" t="s">
        <v>2160</v>
      </c>
      <c r="C1483" s="11" t="s">
        <v>2161</v>
      </c>
      <c r="D1483" s="11" t="s">
        <v>2005</v>
      </c>
      <c r="E1483" s="11" t="s">
        <v>550</v>
      </c>
      <c r="F1483" s="12" t="s">
        <v>2162</v>
      </c>
      <c r="G1483" s="1"/>
      <c r="H1483" s="1"/>
      <c r="I1483" s="1"/>
      <c r="J1483" s="1"/>
    </row>
    <row r="1484" spans="1:10" ht="18" customHeight="1">
      <c r="A1484" s="1">
        <v>1042</v>
      </c>
      <c r="B1484" s="11" t="s">
        <v>2163</v>
      </c>
      <c r="C1484" s="11" t="s">
        <v>2164</v>
      </c>
      <c r="D1484" s="11" t="s">
        <v>2005</v>
      </c>
      <c r="E1484" s="11" t="s">
        <v>551</v>
      </c>
      <c r="F1484" s="12" t="s">
        <v>2162</v>
      </c>
      <c r="G1484" s="1"/>
      <c r="H1484" s="1"/>
      <c r="I1484" s="1"/>
      <c r="J1484" s="1"/>
    </row>
    <row r="1485" spans="1:10" ht="18" customHeight="1">
      <c r="A1485" s="1">
        <v>1043</v>
      </c>
      <c r="B1485" s="11" t="s">
        <v>2165</v>
      </c>
      <c r="C1485" s="11" t="s">
        <v>2166</v>
      </c>
      <c r="D1485" s="11" t="s">
        <v>2005</v>
      </c>
      <c r="E1485" s="11" t="s">
        <v>551</v>
      </c>
      <c r="F1485" s="12" t="s">
        <v>2162</v>
      </c>
      <c r="G1485" s="1"/>
      <c r="H1485" s="1"/>
      <c r="I1485" s="1"/>
      <c r="J1485" s="1"/>
    </row>
    <row r="1486" spans="1:10" ht="18" customHeight="1">
      <c r="A1486" s="1">
        <v>1044</v>
      </c>
      <c r="B1486" s="11" t="s">
        <v>2167</v>
      </c>
      <c r="C1486" s="11" t="s">
        <v>2168</v>
      </c>
      <c r="D1486" s="11" t="s">
        <v>2005</v>
      </c>
      <c r="E1486" s="11" t="s">
        <v>551</v>
      </c>
      <c r="F1486" s="12" t="s">
        <v>2162</v>
      </c>
      <c r="G1486" s="1"/>
      <c r="H1486" s="1"/>
      <c r="I1486" s="1"/>
      <c r="J1486" s="1"/>
    </row>
    <row r="1487" spans="1:10" ht="18" customHeight="1">
      <c r="A1487" s="1">
        <v>1045</v>
      </c>
      <c r="B1487" s="11" t="s">
        <v>2169</v>
      </c>
      <c r="C1487" s="11" t="s">
        <v>2170</v>
      </c>
      <c r="D1487" s="11" t="s">
        <v>2005</v>
      </c>
      <c r="E1487" s="11" t="s">
        <v>551</v>
      </c>
      <c r="F1487" s="12" t="s">
        <v>2162</v>
      </c>
      <c r="G1487" s="1"/>
      <c r="H1487" s="1"/>
      <c r="I1487" s="1"/>
      <c r="J1487" s="1"/>
    </row>
    <row r="1488" spans="1:10" ht="18" customHeight="1">
      <c r="A1488" s="1">
        <v>1046</v>
      </c>
      <c r="B1488" s="11" t="s">
        <v>2171</v>
      </c>
      <c r="C1488" s="11" t="s">
        <v>2172</v>
      </c>
      <c r="D1488" s="11" t="s">
        <v>2005</v>
      </c>
      <c r="E1488" s="11" t="s">
        <v>551</v>
      </c>
      <c r="F1488" s="12" t="s">
        <v>2162</v>
      </c>
      <c r="G1488" s="1"/>
      <c r="H1488" s="1"/>
      <c r="I1488" s="1"/>
      <c r="J1488" s="1"/>
    </row>
    <row r="1489" spans="1:10" ht="18" customHeight="1">
      <c r="A1489" s="1">
        <v>1047</v>
      </c>
      <c r="B1489" s="11" t="s">
        <v>2173</v>
      </c>
      <c r="C1489" s="11" t="s">
        <v>2174</v>
      </c>
      <c r="D1489" s="11" t="s">
        <v>2005</v>
      </c>
      <c r="E1489" s="11" t="s">
        <v>551</v>
      </c>
      <c r="F1489" s="12" t="s">
        <v>2162</v>
      </c>
      <c r="G1489" s="1"/>
      <c r="H1489" s="1"/>
      <c r="I1489" s="1"/>
      <c r="J1489" s="1"/>
    </row>
    <row r="1490" spans="1:10" ht="18" customHeight="1">
      <c r="A1490" s="18"/>
      <c r="B1490" s="50"/>
      <c r="C1490" s="50"/>
      <c r="D1490" s="51"/>
      <c r="E1490" s="51"/>
      <c r="F1490" s="18"/>
      <c r="G1490" s="18"/>
      <c r="H1490" s="18"/>
      <c r="I1490" s="18"/>
      <c r="J1490" s="18"/>
    </row>
    <row r="1491" spans="1:10" ht="18" customHeight="1">
      <c r="A1491" s="18"/>
      <c r="B1491" s="50"/>
      <c r="C1491" s="50"/>
      <c r="D1491" s="51"/>
      <c r="F1491" s="18"/>
      <c r="G1491" s="51" t="s">
        <v>6944</v>
      </c>
      <c r="H1491" s="18"/>
      <c r="I1491" s="18"/>
      <c r="J1491" s="18"/>
    </row>
    <row r="1492" spans="1:10" ht="18" customHeight="1">
      <c r="A1492" s="18"/>
      <c r="B1492" s="50"/>
      <c r="C1492" s="50"/>
      <c r="D1492" s="51"/>
      <c r="E1492" s="51"/>
      <c r="F1492" s="18"/>
      <c r="G1492" s="18" t="s">
        <v>6945</v>
      </c>
      <c r="I1492" s="18"/>
      <c r="J1492" s="18"/>
    </row>
    <row r="1493" spans="1:10" ht="18" customHeight="1">
      <c r="A1493" s="18"/>
      <c r="B1493" s="50"/>
      <c r="C1493" s="50"/>
      <c r="D1493" s="51"/>
      <c r="E1493" s="51"/>
      <c r="F1493" s="18"/>
      <c r="G1493" s="18"/>
      <c r="H1493" s="18"/>
      <c r="I1493" s="18"/>
      <c r="J1493" s="18"/>
    </row>
    <row r="1494" spans="1:10">
      <c r="A1494" s="52" t="s">
        <v>6938</v>
      </c>
      <c r="B1494" s="52"/>
      <c r="C1494" s="52"/>
      <c r="D1494" s="52"/>
      <c r="E1494" s="52"/>
      <c r="F1494" s="52"/>
      <c r="G1494" s="52"/>
      <c r="H1494" s="52"/>
      <c r="I1494" s="52"/>
      <c r="J1494" s="52"/>
    </row>
    <row r="1495" spans="1:10">
      <c r="A1495" s="52" t="s">
        <v>6929</v>
      </c>
      <c r="B1495" s="52"/>
      <c r="C1495" s="52"/>
      <c r="D1495" s="52"/>
      <c r="E1495" s="52"/>
      <c r="F1495" s="52"/>
      <c r="G1495" s="52"/>
      <c r="H1495" s="52"/>
      <c r="I1495" s="52"/>
      <c r="J1495" s="52"/>
    </row>
    <row r="1496" spans="1:10">
      <c r="A1496" t="s">
        <v>6939</v>
      </c>
      <c r="C1496" t="str">
        <f>F1499</f>
        <v>M. Amin Sunarhadi, M.P.</v>
      </c>
    </row>
    <row r="1498" spans="1:10" ht="18" customHeight="1">
      <c r="A1498" s="5" t="s">
        <v>0</v>
      </c>
      <c r="B1498" s="10" t="s">
        <v>1</v>
      </c>
      <c r="C1498" s="10" t="s">
        <v>2</v>
      </c>
      <c r="D1498" s="12" t="s">
        <v>3</v>
      </c>
      <c r="E1498" s="10" t="s">
        <v>29</v>
      </c>
      <c r="F1498" s="10" t="s">
        <v>30</v>
      </c>
      <c r="G1498" s="49" t="s">
        <v>6940</v>
      </c>
      <c r="H1498" s="49" t="s">
        <v>6941</v>
      </c>
      <c r="I1498" s="49" t="s">
        <v>6942</v>
      </c>
      <c r="J1498" s="28" t="s">
        <v>6943</v>
      </c>
    </row>
    <row r="1499" spans="1:10" ht="18" customHeight="1">
      <c r="A1499" s="1">
        <v>1521</v>
      </c>
      <c r="B1499" s="11" t="s">
        <v>3174</v>
      </c>
      <c r="C1499" s="11" t="s">
        <v>3175</v>
      </c>
      <c r="D1499" s="11" t="s">
        <v>3095</v>
      </c>
      <c r="E1499" s="11" t="s">
        <v>566</v>
      </c>
      <c r="F1499" s="12" t="s">
        <v>3180</v>
      </c>
      <c r="G1499" s="1"/>
      <c r="H1499" s="1"/>
      <c r="I1499" s="1"/>
      <c r="J1499" s="1"/>
    </row>
    <row r="1500" spans="1:10" ht="18" customHeight="1">
      <c r="A1500" s="1">
        <v>1522</v>
      </c>
      <c r="B1500" s="11" t="s">
        <v>3176</v>
      </c>
      <c r="C1500" s="11" t="s">
        <v>3177</v>
      </c>
      <c r="D1500" s="11" t="s">
        <v>3095</v>
      </c>
      <c r="E1500" s="11" t="s">
        <v>566</v>
      </c>
      <c r="F1500" s="12" t="s">
        <v>3180</v>
      </c>
      <c r="G1500" s="1"/>
      <c r="H1500" s="1"/>
      <c r="I1500" s="1"/>
      <c r="J1500" s="1"/>
    </row>
    <row r="1501" spans="1:10" ht="18" customHeight="1">
      <c r="A1501" s="1">
        <v>1523</v>
      </c>
      <c r="B1501" s="11" t="s">
        <v>3178</v>
      </c>
      <c r="C1501" s="11" t="s">
        <v>3179</v>
      </c>
      <c r="D1501" s="11" t="s">
        <v>3095</v>
      </c>
      <c r="E1501" s="11" t="s">
        <v>566</v>
      </c>
      <c r="F1501" s="12" t="s">
        <v>3180</v>
      </c>
      <c r="G1501" s="1"/>
      <c r="H1501" s="1"/>
      <c r="I1501" s="1"/>
      <c r="J1501" s="1"/>
    </row>
    <row r="1502" spans="1:10" ht="18" customHeight="1">
      <c r="A1502" s="1">
        <v>1524</v>
      </c>
      <c r="B1502" s="11" t="s">
        <v>3181</v>
      </c>
      <c r="C1502" s="11" t="s">
        <v>3182</v>
      </c>
      <c r="D1502" s="11" t="s">
        <v>3095</v>
      </c>
      <c r="E1502" s="13" t="s">
        <v>574</v>
      </c>
      <c r="F1502" s="12" t="s">
        <v>3180</v>
      </c>
      <c r="G1502" s="1"/>
      <c r="H1502" s="1"/>
      <c r="I1502" s="1"/>
      <c r="J1502" s="1"/>
    </row>
    <row r="1503" spans="1:10" ht="18" customHeight="1">
      <c r="A1503" s="1">
        <v>1525</v>
      </c>
      <c r="B1503" s="11" t="s">
        <v>3183</v>
      </c>
      <c r="C1503" s="11" t="s">
        <v>3184</v>
      </c>
      <c r="D1503" s="11" t="s">
        <v>3095</v>
      </c>
      <c r="E1503" s="13" t="s">
        <v>574</v>
      </c>
      <c r="F1503" s="12" t="s">
        <v>3180</v>
      </c>
      <c r="G1503" s="1"/>
      <c r="H1503" s="1"/>
      <c r="I1503" s="1"/>
      <c r="J1503" s="1"/>
    </row>
    <row r="1504" spans="1:10" ht="18" customHeight="1">
      <c r="A1504" s="1">
        <v>1526</v>
      </c>
      <c r="B1504" s="11" t="s">
        <v>3185</v>
      </c>
      <c r="C1504" s="11" t="s">
        <v>3186</v>
      </c>
      <c r="D1504" s="11" t="s">
        <v>3095</v>
      </c>
      <c r="E1504" s="13" t="s">
        <v>574</v>
      </c>
      <c r="F1504" s="12" t="s">
        <v>3180</v>
      </c>
      <c r="G1504" s="1"/>
      <c r="H1504" s="1"/>
      <c r="I1504" s="1"/>
      <c r="J1504" s="1"/>
    </row>
    <row r="1505" spans="1:10" ht="18" customHeight="1">
      <c r="A1505" s="1">
        <v>1527</v>
      </c>
      <c r="B1505" s="11" t="s">
        <v>3187</v>
      </c>
      <c r="C1505" s="11" t="s">
        <v>3188</v>
      </c>
      <c r="D1505" s="11" t="s">
        <v>3095</v>
      </c>
      <c r="E1505" s="11" t="s">
        <v>575</v>
      </c>
      <c r="F1505" s="12" t="s">
        <v>3180</v>
      </c>
      <c r="G1505" s="1"/>
      <c r="H1505" s="1"/>
      <c r="I1505" s="1"/>
      <c r="J1505" s="1"/>
    </row>
    <row r="1506" spans="1:10" ht="18" customHeight="1">
      <c r="A1506" s="1">
        <v>1528</v>
      </c>
      <c r="B1506" s="11" t="s">
        <v>3189</v>
      </c>
      <c r="C1506" s="11" t="s">
        <v>3190</v>
      </c>
      <c r="D1506" s="11" t="s">
        <v>3095</v>
      </c>
      <c r="E1506" s="11" t="s">
        <v>575</v>
      </c>
      <c r="F1506" s="12" t="s">
        <v>3180</v>
      </c>
      <c r="G1506" s="1"/>
      <c r="H1506" s="1"/>
      <c r="I1506" s="1"/>
      <c r="J1506" s="1"/>
    </row>
    <row r="1507" spans="1:10" ht="18" customHeight="1">
      <c r="A1507" s="1">
        <v>1529</v>
      </c>
      <c r="B1507" s="11" t="s">
        <v>3191</v>
      </c>
      <c r="C1507" s="11" t="s">
        <v>3192</v>
      </c>
      <c r="D1507" s="11" t="s">
        <v>3095</v>
      </c>
      <c r="E1507" s="11" t="s">
        <v>580</v>
      </c>
      <c r="F1507" s="12" t="s">
        <v>3180</v>
      </c>
      <c r="G1507" s="1"/>
      <c r="H1507" s="1"/>
      <c r="I1507" s="1"/>
      <c r="J1507" s="1"/>
    </row>
    <row r="1508" spans="1:10" ht="18" customHeight="1">
      <c r="A1508" s="1">
        <v>1530</v>
      </c>
      <c r="B1508" s="11" t="s">
        <v>3193</v>
      </c>
      <c r="C1508" s="11" t="s">
        <v>3194</v>
      </c>
      <c r="D1508" s="11" t="s">
        <v>3095</v>
      </c>
      <c r="E1508" s="11" t="s">
        <v>580</v>
      </c>
      <c r="F1508" s="12" t="s">
        <v>3180</v>
      </c>
      <c r="G1508" s="1"/>
      <c r="H1508" s="1"/>
      <c r="I1508" s="1"/>
      <c r="J1508" s="1"/>
    </row>
    <row r="1509" spans="1:10" ht="18" customHeight="1">
      <c r="A1509" s="1">
        <v>1531</v>
      </c>
      <c r="B1509" s="11" t="s">
        <v>3195</v>
      </c>
      <c r="C1509" s="11" t="s">
        <v>3196</v>
      </c>
      <c r="D1509" s="11" t="s">
        <v>3095</v>
      </c>
      <c r="E1509" s="11" t="s">
        <v>580</v>
      </c>
      <c r="F1509" s="12" t="s">
        <v>3180</v>
      </c>
      <c r="G1509" s="1"/>
      <c r="H1509" s="1"/>
      <c r="I1509" s="1"/>
      <c r="J1509" s="1"/>
    </row>
    <row r="1510" spans="1:10" ht="18" customHeight="1">
      <c r="A1510" s="1">
        <v>1532</v>
      </c>
      <c r="B1510" s="11" t="s">
        <v>3197</v>
      </c>
      <c r="C1510" s="11" t="s">
        <v>3198</v>
      </c>
      <c r="D1510" s="11" t="s">
        <v>3095</v>
      </c>
      <c r="E1510" s="11" t="s">
        <v>597</v>
      </c>
      <c r="F1510" s="12" t="s">
        <v>3180</v>
      </c>
      <c r="G1510" s="1"/>
      <c r="H1510" s="1"/>
      <c r="I1510" s="1"/>
      <c r="J1510" s="1"/>
    </row>
    <row r="1511" spans="1:10" ht="18" customHeight="1">
      <c r="A1511" s="1">
        <v>1533</v>
      </c>
      <c r="B1511" s="11" t="s">
        <v>3199</v>
      </c>
      <c r="C1511" s="11" t="s">
        <v>3200</v>
      </c>
      <c r="D1511" s="11" t="s">
        <v>3095</v>
      </c>
      <c r="E1511" s="11" t="s">
        <v>597</v>
      </c>
      <c r="F1511" s="12" t="s">
        <v>3180</v>
      </c>
      <c r="G1511" s="1"/>
      <c r="H1511" s="1"/>
      <c r="I1511" s="1"/>
      <c r="J1511" s="1"/>
    </row>
    <row r="1512" spans="1:10" ht="18" customHeight="1">
      <c r="A1512" s="1">
        <v>1534</v>
      </c>
      <c r="B1512" s="11" t="s">
        <v>3201</v>
      </c>
      <c r="C1512" s="11" t="s">
        <v>3202</v>
      </c>
      <c r="D1512" s="11" t="s">
        <v>3095</v>
      </c>
      <c r="E1512" s="11" t="s">
        <v>184</v>
      </c>
      <c r="F1512" s="12" t="s">
        <v>3180</v>
      </c>
      <c r="G1512" s="1"/>
      <c r="H1512" s="1"/>
      <c r="I1512" s="1"/>
      <c r="J1512" s="1"/>
    </row>
    <row r="1513" spans="1:10" ht="18" customHeight="1">
      <c r="A1513" s="1">
        <v>1535</v>
      </c>
      <c r="B1513" s="11" t="s">
        <v>3203</v>
      </c>
      <c r="C1513" s="11" t="s">
        <v>3204</v>
      </c>
      <c r="D1513" s="11" t="s">
        <v>3095</v>
      </c>
      <c r="E1513" s="11" t="s">
        <v>184</v>
      </c>
      <c r="F1513" s="12" t="s">
        <v>3180</v>
      </c>
      <c r="G1513" s="1"/>
      <c r="H1513" s="1"/>
      <c r="I1513" s="1"/>
      <c r="J1513" s="1"/>
    </row>
    <row r="1514" spans="1:10" ht="18" customHeight="1">
      <c r="A1514" s="1">
        <v>1536</v>
      </c>
      <c r="B1514" s="11" t="s">
        <v>3205</v>
      </c>
      <c r="C1514" s="11" t="s">
        <v>3206</v>
      </c>
      <c r="D1514" s="11" t="s">
        <v>3095</v>
      </c>
      <c r="E1514" s="11" t="s">
        <v>598</v>
      </c>
      <c r="F1514" s="12" t="s">
        <v>3180</v>
      </c>
      <c r="G1514" s="1"/>
      <c r="H1514" s="1"/>
      <c r="I1514" s="1"/>
      <c r="J1514" s="1"/>
    </row>
    <row r="1515" spans="1:10" ht="18" customHeight="1">
      <c r="A1515" s="1">
        <v>1537</v>
      </c>
      <c r="B1515" s="11" t="s">
        <v>3207</v>
      </c>
      <c r="C1515" s="11" t="s">
        <v>3208</v>
      </c>
      <c r="D1515" s="11" t="s">
        <v>3095</v>
      </c>
      <c r="E1515" s="11" t="s">
        <v>598</v>
      </c>
      <c r="F1515" s="12" t="s">
        <v>3180</v>
      </c>
      <c r="G1515" s="1"/>
      <c r="H1515" s="1"/>
      <c r="I1515" s="1"/>
      <c r="J1515" s="1"/>
    </row>
    <row r="1516" spans="1:10" ht="18" customHeight="1">
      <c r="A1516" s="1">
        <v>1538</v>
      </c>
      <c r="B1516" s="11" t="s">
        <v>3209</v>
      </c>
      <c r="C1516" s="11" t="s">
        <v>3210</v>
      </c>
      <c r="D1516" s="11" t="s">
        <v>3095</v>
      </c>
      <c r="E1516" s="11" t="s">
        <v>599</v>
      </c>
      <c r="F1516" s="12" t="s">
        <v>3180</v>
      </c>
      <c r="G1516" s="1"/>
      <c r="H1516" s="1"/>
      <c r="I1516" s="1"/>
      <c r="J1516" s="1"/>
    </row>
    <row r="1517" spans="1:10" ht="18" customHeight="1">
      <c r="A1517" s="1">
        <v>1539</v>
      </c>
      <c r="B1517" s="11" t="s">
        <v>3211</v>
      </c>
      <c r="C1517" s="11" t="s">
        <v>3212</v>
      </c>
      <c r="D1517" s="11" t="s">
        <v>3095</v>
      </c>
      <c r="E1517" s="11" t="s">
        <v>599</v>
      </c>
      <c r="F1517" s="12" t="s">
        <v>3180</v>
      </c>
      <c r="G1517" s="1"/>
      <c r="H1517" s="1"/>
      <c r="I1517" s="1"/>
      <c r="J1517" s="1"/>
    </row>
    <row r="1518" spans="1:10" ht="18" customHeight="1">
      <c r="A1518" s="1">
        <v>1540</v>
      </c>
      <c r="B1518" s="11" t="s">
        <v>3213</v>
      </c>
      <c r="C1518" s="11" t="s">
        <v>3214</v>
      </c>
      <c r="D1518" s="11" t="s">
        <v>3095</v>
      </c>
      <c r="E1518" s="11" t="s">
        <v>600</v>
      </c>
      <c r="F1518" s="12" t="s">
        <v>3180</v>
      </c>
      <c r="G1518" s="1"/>
      <c r="H1518" s="1"/>
      <c r="I1518" s="1"/>
      <c r="J1518" s="1"/>
    </row>
    <row r="1519" spans="1:10" ht="18" customHeight="1">
      <c r="A1519" s="1">
        <v>1541</v>
      </c>
      <c r="B1519" s="11" t="s">
        <v>3215</v>
      </c>
      <c r="C1519" s="11" t="s">
        <v>3216</v>
      </c>
      <c r="D1519" s="11" t="s">
        <v>3095</v>
      </c>
      <c r="E1519" s="11" t="s">
        <v>600</v>
      </c>
      <c r="F1519" s="12" t="s">
        <v>3180</v>
      </c>
      <c r="G1519" s="1"/>
      <c r="H1519" s="1"/>
      <c r="I1519" s="1"/>
      <c r="J1519" s="1"/>
    </row>
    <row r="1520" spans="1:10" ht="18" customHeight="1">
      <c r="A1520" s="1">
        <v>1542</v>
      </c>
      <c r="B1520" s="11" t="s">
        <v>3217</v>
      </c>
      <c r="C1520" s="11" t="s">
        <v>3218</v>
      </c>
      <c r="D1520" s="11" t="s">
        <v>3095</v>
      </c>
      <c r="E1520" s="11" t="s">
        <v>600</v>
      </c>
      <c r="F1520" s="12" t="s">
        <v>3180</v>
      </c>
      <c r="G1520" s="1"/>
      <c r="H1520" s="1"/>
      <c r="I1520" s="1"/>
      <c r="J1520" s="1"/>
    </row>
    <row r="1521" spans="1:10" ht="18" customHeight="1">
      <c r="A1521" s="1">
        <v>1543</v>
      </c>
      <c r="B1521" s="11" t="s">
        <v>3219</v>
      </c>
      <c r="C1521" s="11" t="s">
        <v>3220</v>
      </c>
      <c r="D1521" s="11" t="s">
        <v>3095</v>
      </c>
      <c r="E1521" s="11" t="s">
        <v>607</v>
      </c>
      <c r="F1521" s="12" t="s">
        <v>3180</v>
      </c>
      <c r="G1521" s="1"/>
      <c r="H1521" s="1"/>
      <c r="I1521" s="1"/>
      <c r="J1521" s="1"/>
    </row>
    <row r="1522" spans="1:10" ht="18" customHeight="1">
      <c r="A1522" s="1">
        <v>1544</v>
      </c>
      <c r="B1522" s="2" t="s">
        <v>6915</v>
      </c>
      <c r="C1522" s="2" t="s">
        <v>6916</v>
      </c>
      <c r="D1522" s="1" t="s">
        <v>3095</v>
      </c>
      <c r="E1522" s="11" t="s">
        <v>607</v>
      </c>
      <c r="F1522" s="12" t="s">
        <v>3180</v>
      </c>
      <c r="G1522" s="1"/>
      <c r="H1522" s="1"/>
      <c r="I1522" s="1"/>
      <c r="J1522" s="1"/>
    </row>
    <row r="1523" spans="1:10" ht="18" customHeight="1">
      <c r="A1523" s="1">
        <v>1545</v>
      </c>
      <c r="B1523" s="13" t="s">
        <v>3221</v>
      </c>
      <c r="C1523" s="13" t="s">
        <v>3222</v>
      </c>
      <c r="D1523" s="11" t="s">
        <v>3095</v>
      </c>
      <c r="E1523" s="11" t="s">
        <v>607</v>
      </c>
      <c r="F1523" s="12" t="s">
        <v>3180</v>
      </c>
      <c r="G1523" s="1"/>
      <c r="H1523" s="1"/>
      <c r="I1523" s="1"/>
      <c r="J1523" s="1"/>
    </row>
    <row r="1524" spans="1:10" ht="18" customHeight="1">
      <c r="A1524" s="1">
        <v>1546</v>
      </c>
      <c r="B1524" s="13" t="s">
        <v>3223</v>
      </c>
      <c r="C1524" s="13" t="s">
        <v>3224</v>
      </c>
      <c r="D1524" s="11" t="s">
        <v>3095</v>
      </c>
      <c r="E1524" s="11" t="s">
        <v>612</v>
      </c>
      <c r="F1524" s="12" t="s">
        <v>3180</v>
      </c>
      <c r="G1524" s="1"/>
      <c r="H1524" s="1"/>
      <c r="I1524" s="1"/>
      <c r="J1524" s="1"/>
    </row>
    <row r="1525" spans="1:10" ht="18" customHeight="1">
      <c r="A1525" s="1">
        <v>1547</v>
      </c>
      <c r="B1525" s="13" t="s">
        <v>3225</v>
      </c>
      <c r="C1525" s="13" t="s">
        <v>3226</v>
      </c>
      <c r="D1525" s="11" t="s">
        <v>3095</v>
      </c>
      <c r="E1525" s="11" t="s">
        <v>612</v>
      </c>
      <c r="F1525" s="12" t="s">
        <v>3180</v>
      </c>
      <c r="G1525" s="1"/>
      <c r="H1525" s="1"/>
      <c r="I1525" s="1"/>
      <c r="J1525" s="1"/>
    </row>
    <row r="1526" spans="1:10" ht="18" customHeight="1">
      <c r="A1526" s="1">
        <v>1548</v>
      </c>
      <c r="B1526" s="13" t="s">
        <v>3227</v>
      </c>
      <c r="C1526" s="13" t="s">
        <v>3228</v>
      </c>
      <c r="D1526" s="11" t="s">
        <v>3095</v>
      </c>
      <c r="E1526" s="11" t="s">
        <v>31</v>
      </c>
      <c r="F1526" s="12" t="s">
        <v>3180</v>
      </c>
      <c r="G1526" s="1"/>
      <c r="H1526" s="1"/>
      <c r="I1526" s="1"/>
      <c r="J1526" s="1"/>
    </row>
    <row r="1527" spans="1:10" ht="18" customHeight="1">
      <c r="A1527" s="1">
        <v>1549</v>
      </c>
      <c r="B1527" s="13" t="s">
        <v>3229</v>
      </c>
      <c r="C1527" s="13" t="s">
        <v>3230</v>
      </c>
      <c r="D1527" s="11" t="s">
        <v>3095</v>
      </c>
      <c r="E1527" s="11" t="s">
        <v>976</v>
      </c>
      <c r="F1527" s="12" t="s">
        <v>3180</v>
      </c>
      <c r="G1527" s="1"/>
      <c r="H1527" s="1"/>
      <c r="I1527" s="1"/>
      <c r="J1527" s="1"/>
    </row>
    <row r="1528" spans="1:10" ht="18" customHeight="1">
      <c r="A1528" s="1">
        <v>1550</v>
      </c>
      <c r="B1528" s="13" t="s">
        <v>3231</v>
      </c>
      <c r="C1528" s="13" t="s">
        <v>3232</v>
      </c>
      <c r="D1528" s="11" t="s">
        <v>3095</v>
      </c>
      <c r="E1528" s="11" t="s">
        <v>976</v>
      </c>
      <c r="F1528" s="12" t="s">
        <v>3180</v>
      </c>
      <c r="G1528" s="1"/>
      <c r="H1528" s="1"/>
      <c r="I1528" s="1"/>
      <c r="J1528" s="1"/>
    </row>
    <row r="1529" spans="1:10" ht="18" customHeight="1">
      <c r="A1529" s="1">
        <v>1551</v>
      </c>
      <c r="B1529" s="2" t="s">
        <v>6899</v>
      </c>
      <c r="C1529" s="2" t="s">
        <v>6900</v>
      </c>
      <c r="D1529" s="1" t="s">
        <v>3095</v>
      </c>
      <c r="E1529" s="11" t="s">
        <v>976</v>
      </c>
      <c r="F1529" s="12" t="s">
        <v>3180</v>
      </c>
      <c r="G1529" s="1"/>
      <c r="H1529" s="1"/>
      <c r="I1529" s="1"/>
      <c r="J1529" s="1"/>
    </row>
    <row r="1530" spans="1:10" ht="18" customHeight="1">
      <c r="A1530" s="1">
        <v>1552</v>
      </c>
      <c r="B1530" s="11" t="s">
        <v>3233</v>
      </c>
      <c r="C1530" s="11" t="s">
        <v>3234</v>
      </c>
      <c r="D1530" s="11" t="s">
        <v>3095</v>
      </c>
      <c r="E1530" s="11" t="s">
        <v>31</v>
      </c>
      <c r="F1530" s="12" t="s">
        <v>3180</v>
      </c>
      <c r="G1530" s="1"/>
      <c r="H1530" s="1"/>
      <c r="I1530" s="1"/>
      <c r="J1530" s="1"/>
    </row>
    <row r="1531" spans="1:10" ht="18" customHeight="1">
      <c r="A1531" s="18"/>
      <c r="B1531" s="50"/>
      <c r="C1531" s="50"/>
      <c r="D1531" s="51"/>
      <c r="E1531" s="51"/>
      <c r="F1531" s="18"/>
      <c r="G1531" s="18"/>
      <c r="H1531" s="18"/>
      <c r="I1531" s="18"/>
      <c r="J1531" s="18"/>
    </row>
    <row r="1532" spans="1:10" ht="18" customHeight="1">
      <c r="A1532" s="18"/>
      <c r="B1532" s="50"/>
      <c r="C1532" s="50"/>
      <c r="D1532" s="51"/>
      <c r="F1532" s="18"/>
      <c r="G1532" s="51" t="s">
        <v>6944</v>
      </c>
      <c r="H1532" s="18"/>
      <c r="I1532" s="18"/>
      <c r="J1532" s="18"/>
    </row>
    <row r="1533" spans="1:10" ht="18" customHeight="1">
      <c r="A1533" s="18"/>
      <c r="B1533" s="50"/>
      <c r="C1533" s="50"/>
      <c r="D1533" s="51"/>
      <c r="E1533" s="51"/>
      <c r="F1533" s="18"/>
      <c r="G1533" s="18" t="s">
        <v>6945</v>
      </c>
      <c r="I1533" s="18"/>
      <c r="J1533" s="18"/>
    </row>
    <row r="1534" spans="1:10" ht="18" customHeight="1">
      <c r="A1534" s="18"/>
      <c r="B1534" s="50"/>
      <c r="C1534" s="50"/>
      <c r="D1534" s="51"/>
      <c r="E1534" s="51"/>
      <c r="F1534" s="18"/>
      <c r="G1534" s="18"/>
      <c r="H1534" s="18"/>
      <c r="I1534" s="18"/>
      <c r="J1534" s="18"/>
    </row>
    <row r="1535" spans="1:10">
      <c r="A1535" s="52" t="s">
        <v>6938</v>
      </c>
      <c r="B1535" s="52"/>
      <c r="C1535" s="52"/>
      <c r="D1535" s="52"/>
      <c r="E1535" s="52"/>
      <c r="F1535" s="52"/>
      <c r="G1535" s="52"/>
      <c r="H1535" s="52"/>
      <c r="I1535" s="52"/>
      <c r="J1535" s="52"/>
    </row>
    <row r="1536" spans="1:10">
      <c r="A1536" s="52" t="s">
        <v>6929</v>
      </c>
      <c r="B1536" s="52"/>
      <c r="C1536" s="52"/>
      <c r="D1536" s="52"/>
      <c r="E1536" s="52"/>
      <c r="F1536" s="52"/>
      <c r="G1536" s="52"/>
      <c r="H1536" s="52"/>
      <c r="I1536" s="52"/>
      <c r="J1536" s="52"/>
    </row>
    <row r="1537" spans="1:10">
      <c r="A1537" t="s">
        <v>6939</v>
      </c>
      <c r="C1537" t="str">
        <f>F1540</f>
        <v>Miftakhul Huda, M.Pd.</v>
      </c>
    </row>
    <row r="1539" spans="1:10" ht="18" customHeight="1">
      <c r="A1539" s="5" t="s">
        <v>0</v>
      </c>
      <c r="B1539" s="10" t="s">
        <v>1</v>
      </c>
      <c r="C1539" s="10" t="s">
        <v>2</v>
      </c>
      <c r="D1539" s="12" t="s">
        <v>3</v>
      </c>
      <c r="E1539" s="10" t="s">
        <v>29</v>
      </c>
      <c r="F1539" s="10" t="s">
        <v>30</v>
      </c>
      <c r="G1539" s="49" t="s">
        <v>6940</v>
      </c>
      <c r="H1539" s="49" t="s">
        <v>6941</v>
      </c>
      <c r="I1539" s="49" t="s">
        <v>6942</v>
      </c>
      <c r="J1539" s="28" t="s">
        <v>6943</v>
      </c>
    </row>
    <row r="1540" spans="1:10" ht="18" customHeight="1">
      <c r="A1540" s="1">
        <v>346</v>
      </c>
      <c r="B1540" s="11" t="s">
        <v>758</v>
      </c>
      <c r="C1540" s="11" t="s">
        <v>759</v>
      </c>
      <c r="D1540" s="11" t="s">
        <v>639</v>
      </c>
      <c r="E1540" s="11" t="s">
        <v>567</v>
      </c>
      <c r="F1540" s="12" t="s">
        <v>815</v>
      </c>
      <c r="G1540" s="1"/>
      <c r="H1540" s="1"/>
      <c r="I1540" s="1"/>
      <c r="J1540" s="1"/>
    </row>
    <row r="1541" spans="1:10" ht="18" customHeight="1">
      <c r="A1541" s="1">
        <v>347</v>
      </c>
      <c r="B1541" s="11" t="s">
        <v>760</v>
      </c>
      <c r="C1541" s="11" t="s">
        <v>761</v>
      </c>
      <c r="D1541" s="11" t="s">
        <v>639</v>
      </c>
      <c r="E1541" s="11" t="s">
        <v>567</v>
      </c>
      <c r="F1541" s="12" t="s">
        <v>815</v>
      </c>
      <c r="G1541" s="1"/>
      <c r="H1541" s="1"/>
      <c r="I1541" s="1"/>
      <c r="J1541" s="1"/>
    </row>
    <row r="1542" spans="1:10" ht="18" customHeight="1">
      <c r="A1542" s="1">
        <v>348</v>
      </c>
      <c r="B1542" s="11" t="s">
        <v>762</v>
      </c>
      <c r="C1542" s="11" t="s">
        <v>763</v>
      </c>
      <c r="D1542" s="11" t="s">
        <v>639</v>
      </c>
      <c r="E1542" s="11" t="s">
        <v>567</v>
      </c>
      <c r="F1542" s="12" t="s">
        <v>815</v>
      </c>
      <c r="G1542" s="1"/>
      <c r="H1542" s="1"/>
      <c r="I1542" s="1"/>
      <c r="J1542" s="1"/>
    </row>
    <row r="1543" spans="1:10" ht="18" customHeight="1">
      <c r="A1543" s="1">
        <v>349</v>
      </c>
      <c r="B1543" s="11" t="s">
        <v>764</v>
      </c>
      <c r="C1543" s="11" t="s">
        <v>765</v>
      </c>
      <c r="D1543" s="11" t="s">
        <v>639</v>
      </c>
      <c r="E1543" s="11" t="s">
        <v>567</v>
      </c>
      <c r="F1543" s="12" t="s">
        <v>815</v>
      </c>
      <c r="G1543" s="1"/>
      <c r="H1543" s="1"/>
      <c r="I1543" s="1"/>
      <c r="J1543" s="1"/>
    </row>
    <row r="1544" spans="1:10" ht="18" customHeight="1">
      <c r="A1544" s="1">
        <v>365</v>
      </c>
      <c r="B1544" s="11" t="s">
        <v>797</v>
      </c>
      <c r="C1544" s="11" t="s">
        <v>798</v>
      </c>
      <c r="D1544" s="11" t="s">
        <v>639</v>
      </c>
      <c r="E1544" s="11" t="s">
        <v>599</v>
      </c>
      <c r="F1544" s="12" t="s">
        <v>815</v>
      </c>
      <c r="G1544" s="1"/>
      <c r="H1544" s="1"/>
      <c r="I1544" s="1"/>
      <c r="J1544" s="1"/>
    </row>
    <row r="1545" spans="1:10" ht="18" customHeight="1">
      <c r="A1545" s="1">
        <v>366</v>
      </c>
      <c r="B1545" s="11" t="s">
        <v>799</v>
      </c>
      <c r="C1545" s="11" t="s">
        <v>800</v>
      </c>
      <c r="D1545" s="11" t="s">
        <v>639</v>
      </c>
      <c r="E1545" s="11" t="s">
        <v>599</v>
      </c>
      <c r="F1545" s="12" t="s">
        <v>815</v>
      </c>
      <c r="G1545" s="1"/>
      <c r="H1545" s="1"/>
      <c r="I1545" s="1"/>
      <c r="J1545" s="1"/>
    </row>
    <row r="1546" spans="1:10" ht="18" customHeight="1">
      <c r="A1546" s="1">
        <v>367</v>
      </c>
      <c r="B1546" s="11" t="s">
        <v>801</v>
      </c>
      <c r="C1546" s="11" t="s">
        <v>802</v>
      </c>
      <c r="D1546" s="11" t="s">
        <v>639</v>
      </c>
      <c r="E1546" s="11" t="s">
        <v>599</v>
      </c>
      <c r="F1546" s="12" t="s">
        <v>815</v>
      </c>
      <c r="G1546" s="1"/>
      <c r="H1546" s="1"/>
      <c r="I1546" s="1"/>
      <c r="J1546" s="1"/>
    </row>
    <row r="1547" spans="1:10" ht="18" customHeight="1">
      <c r="A1547" s="1">
        <v>368</v>
      </c>
      <c r="B1547" s="11" t="s">
        <v>803</v>
      </c>
      <c r="C1547" s="11" t="s">
        <v>804</v>
      </c>
      <c r="D1547" s="11" t="s">
        <v>639</v>
      </c>
      <c r="E1547" s="11" t="s">
        <v>599</v>
      </c>
      <c r="F1547" s="12" t="s">
        <v>815</v>
      </c>
      <c r="G1547" s="1"/>
      <c r="H1547" s="1"/>
      <c r="I1547" s="1"/>
      <c r="J1547" s="1"/>
    </row>
    <row r="1548" spans="1:10" ht="18" customHeight="1">
      <c r="A1548" s="1">
        <v>453</v>
      </c>
      <c r="B1548" s="11" t="s">
        <v>974</v>
      </c>
      <c r="C1548" s="11" t="s">
        <v>975</v>
      </c>
      <c r="D1548" s="11" t="s">
        <v>639</v>
      </c>
      <c r="E1548" s="11" t="s">
        <v>976</v>
      </c>
      <c r="F1548" s="12" t="s">
        <v>815</v>
      </c>
      <c r="G1548" s="1"/>
      <c r="H1548" s="1"/>
      <c r="I1548" s="1"/>
      <c r="J1548" s="1"/>
    </row>
    <row r="1549" spans="1:10" ht="18" customHeight="1">
      <c r="A1549" s="1">
        <v>454</v>
      </c>
      <c r="B1549" s="11" t="s">
        <v>977</v>
      </c>
      <c r="C1549" s="11" t="s">
        <v>978</v>
      </c>
      <c r="D1549" s="11" t="s">
        <v>639</v>
      </c>
      <c r="E1549" s="11" t="s">
        <v>976</v>
      </c>
      <c r="F1549" s="12" t="s">
        <v>815</v>
      </c>
      <c r="G1549" s="1"/>
      <c r="H1549" s="1"/>
      <c r="I1549" s="1"/>
      <c r="J1549" s="1"/>
    </row>
    <row r="1550" spans="1:10" ht="18" customHeight="1">
      <c r="A1550" s="1">
        <v>455</v>
      </c>
      <c r="B1550" s="11" t="s">
        <v>979</v>
      </c>
      <c r="C1550" s="11" t="s">
        <v>980</v>
      </c>
      <c r="D1550" s="11" t="s">
        <v>639</v>
      </c>
      <c r="E1550" s="11" t="s">
        <v>976</v>
      </c>
      <c r="F1550" s="12" t="s">
        <v>815</v>
      </c>
      <c r="G1550" s="1"/>
      <c r="H1550" s="1"/>
      <c r="I1550" s="1"/>
      <c r="J1550" s="1"/>
    </row>
    <row r="1551" spans="1:10" ht="18" customHeight="1">
      <c r="A1551" s="1">
        <v>456</v>
      </c>
      <c r="B1551" s="11" t="s">
        <v>981</v>
      </c>
      <c r="C1551" s="11" t="s">
        <v>982</v>
      </c>
      <c r="D1551" s="11" t="s">
        <v>639</v>
      </c>
      <c r="E1551" s="11" t="s">
        <v>976</v>
      </c>
      <c r="F1551" s="12" t="s">
        <v>815</v>
      </c>
      <c r="G1551" s="1"/>
      <c r="H1551" s="1"/>
      <c r="I1551" s="1"/>
      <c r="J1551" s="1"/>
    </row>
    <row r="1552" spans="1:10" ht="18" customHeight="1">
      <c r="A1552" s="1">
        <v>457</v>
      </c>
      <c r="B1552" s="11" t="s">
        <v>983</v>
      </c>
      <c r="C1552" s="11" t="s">
        <v>984</v>
      </c>
      <c r="D1552" s="11" t="s">
        <v>639</v>
      </c>
      <c r="E1552" s="13" t="s">
        <v>264</v>
      </c>
      <c r="F1552" s="12" t="s">
        <v>815</v>
      </c>
      <c r="G1552" s="1"/>
      <c r="H1552" s="1"/>
      <c r="I1552" s="1"/>
      <c r="J1552" s="1"/>
    </row>
    <row r="1553" spans="1:10" ht="18" customHeight="1">
      <c r="A1553" s="1">
        <v>458</v>
      </c>
      <c r="B1553" s="11" t="s">
        <v>985</v>
      </c>
      <c r="C1553" s="11" t="s">
        <v>986</v>
      </c>
      <c r="D1553" s="11" t="s">
        <v>639</v>
      </c>
      <c r="E1553" s="13" t="s">
        <v>264</v>
      </c>
      <c r="F1553" s="12" t="s">
        <v>815</v>
      </c>
      <c r="G1553" s="1"/>
      <c r="H1553" s="1"/>
      <c r="I1553" s="1"/>
      <c r="J1553" s="1"/>
    </row>
    <row r="1554" spans="1:10" ht="18" customHeight="1">
      <c r="A1554" s="1">
        <v>459</v>
      </c>
      <c r="B1554" s="11" t="s">
        <v>987</v>
      </c>
      <c r="C1554" s="11" t="s">
        <v>988</v>
      </c>
      <c r="D1554" s="11" t="s">
        <v>639</v>
      </c>
      <c r="E1554" s="13" t="s">
        <v>264</v>
      </c>
      <c r="F1554" s="12" t="s">
        <v>815</v>
      </c>
      <c r="G1554" s="1"/>
      <c r="H1554" s="1"/>
      <c r="I1554" s="1"/>
      <c r="J1554" s="1"/>
    </row>
    <row r="1555" spans="1:10" ht="18" customHeight="1">
      <c r="A1555" s="1">
        <v>460</v>
      </c>
      <c r="B1555" s="11" t="s">
        <v>989</v>
      </c>
      <c r="C1555" s="11" t="s">
        <v>990</v>
      </c>
      <c r="D1555" s="11" t="s">
        <v>639</v>
      </c>
      <c r="E1555" s="13" t="s">
        <v>264</v>
      </c>
      <c r="F1555" s="12" t="s">
        <v>815</v>
      </c>
      <c r="G1555" s="1"/>
      <c r="H1555" s="1"/>
      <c r="I1555" s="1"/>
      <c r="J1555" s="1"/>
    </row>
    <row r="1556" spans="1:10" ht="18" customHeight="1">
      <c r="A1556" s="1">
        <v>461</v>
      </c>
      <c r="B1556" s="11" t="s">
        <v>991</v>
      </c>
      <c r="C1556" s="11" t="s">
        <v>992</v>
      </c>
      <c r="D1556" s="11" t="s">
        <v>639</v>
      </c>
      <c r="E1556" s="13" t="s">
        <v>265</v>
      </c>
      <c r="F1556" s="12" t="s">
        <v>815</v>
      </c>
      <c r="G1556" s="1"/>
      <c r="H1556" s="1"/>
      <c r="I1556" s="1"/>
      <c r="J1556" s="1"/>
    </row>
    <row r="1557" spans="1:10" ht="18" customHeight="1">
      <c r="A1557" s="1">
        <v>462</v>
      </c>
      <c r="B1557" s="11" t="s">
        <v>993</v>
      </c>
      <c r="C1557" s="11" t="s">
        <v>994</v>
      </c>
      <c r="D1557" s="11" t="s">
        <v>639</v>
      </c>
      <c r="E1557" s="13" t="s">
        <v>265</v>
      </c>
      <c r="F1557" s="12" t="s">
        <v>815</v>
      </c>
      <c r="G1557" s="1"/>
      <c r="H1557" s="1"/>
      <c r="I1557" s="1"/>
      <c r="J1557" s="1"/>
    </row>
    <row r="1558" spans="1:10" ht="18" customHeight="1">
      <c r="A1558" s="1">
        <v>463</v>
      </c>
      <c r="B1558" s="11" t="s">
        <v>995</v>
      </c>
      <c r="C1558" s="11" t="s">
        <v>996</v>
      </c>
      <c r="D1558" s="11" t="s">
        <v>639</v>
      </c>
      <c r="E1558" s="13" t="s">
        <v>265</v>
      </c>
      <c r="F1558" s="12" t="s">
        <v>815</v>
      </c>
      <c r="G1558" s="1"/>
      <c r="H1558" s="1"/>
      <c r="I1558" s="1"/>
      <c r="J1558" s="1"/>
    </row>
    <row r="1559" spans="1:10" ht="18" customHeight="1">
      <c r="A1559" s="1">
        <v>464</v>
      </c>
      <c r="B1559" s="11" t="s">
        <v>997</v>
      </c>
      <c r="C1559" s="11" t="s">
        <v>998</v>
      </c>
      <c r="D1559" s="11" t="s">
        <v>639</v>
      </c>
      <c r="E1559" s="13" t="s">
        <v>265</v>
      </c>
      <c r="F1559" s="12" t="s">
        <v>815</v>
      </c>
      <c r="G1559" s="1"/>
      <c r="H1559" s="1"/>
      <c r="I1559" s="1"/>
      <c r="J1559" s="1"/>
    </row>
    <row r="1560" spans="1:10" ht="18" customHeight="1">
      <c r="A1560" s="1">
        <v>465</v>
      </c>
      <c r="B1560" s="11" t="s">
        <v>999</v>
      </c>
      <c r="C1560" s="11" t="s">
        <v>1000</v>
      </c>
      <c r="D1560" s="11" t="s">
        <v>639</v>
      </c>
      <c r="E1560" s="13" t="s">
        <v>290</v>
      </c>
      <c r="F1560" s="12" t="s">
        <v>815</v>
      </c>
      <c r="G1560" s="1"/>
      <c r="H1560" s="1"/>
      <c r="I1560" s="1"/>
      <c r="J1560" s="1"/>
    </row>
    <row r="1561" spans="1:10" ht="18" customHeight="1">
      <c r="A1561" s="1">
        <v>466</v>
      </c>
      <c r="B1561" s="11" t="s">
        <v>1001</v>
      </c>
      <c r="C1561" s="11" t="s">
        <v>1002</v>
      </c>
      <c r="D1561" s="11" t="s">
        <v>639</v>
      </c>
      <c r="E1561" s="13" t="s">
        <v>290</v>
      </c>
      <c r="F1561" s="12" t="s">
        <v>815</v>
      </c>
      <c r="G1561" s="1"/>
      <c r="H1561" s="1"/>
      <c r="I1561" s="1"/>
      <c r="J1561" s="1"/>
    </row>
    <row r="1562" spans="1:10" ht="18" customHeight="1">
      <c r="A1562" s="1">
        <v>467</v>
      </c>
      <c r="B1562" s="13" t="s">
        <v>1003</v>
      </c>
      <c r="C1562" s="13" t="s">
        <v>1004</v>
      </c>
      <c r="D1562" s="11" t="s">
        <v>639</v>
      </c>
      <c r="E1562" s="13" t="s">
        <v>290</v>
      </c>
      <c r="F1562" s="12" t="s">
        <v>815</v>
      </c>
      <c r="G1562" s="1"/>
      <c r="H1562" s="1"/>
      <c r="I1562" s="1"/>
      <c r="J1562" s="1"/>
    </row>
    <row r="1563" spans="1:10" ht="18" customHeight="1">
      <c r="A1563" s="1">
        <v>468</v>
      </c>
      <c r="B1563" s="13" t="s">
        <v>1005</v>
      </c>
      <c r="C1563" s="13" t="s">
        <v>1006</v>
      </c>
      <c r="D1563" s="11" t="s">
        <v>639</v>
      </c>
      <c r="E1563" s="13" t="s">
        <v>290</v>
      </c>
      <c r="F1563" s="12" t="s">
        <v>815</v>
      </c>
      <c r="G1563" s="1"/>
      <c r="H1563" s="1"/>
      <c r="I1563" s="1"/>
      <c r="J1563" s="1"/>
    </row>
    <row r="1564" spans="1:10" ht="18" customHeight="1">
      <c r="A1564" s="1">
        <v>469</v>
      </c>
      <c r="B1564" s="13" t="s">
        <v>1007</v>
      </c>
      <c r="C1564" s="13" t="s">
        <v>1008</v>
      </c>
      <c r="D1564" s="11" t="s">
        <v>639</v>
      </c>
      <c r="E1564" s="13" t="s">
        <v>421</v>
      </c>
      <c r="F1564" s="12" t="s">
        <v>815</v>
      </c>
      <c r="G1564" s="1"/>
      <c r="H1564" s="1"/>
      <c r="I1564" s="1"/>
      <c r="J1564" s="1"/>
    </row>
    <row r="1565" spans="1:10" ht="18" customHeight="1">
      <c r="A1565" s="1">
        <v>470</v>
      </c>
      <c r="B1565" s="13" t="s">
        <v>1009</v>
      </c>
      <c r="C1565" s="13" t="s">
        <v>1010</v>
      </c>
      <c r="D1565" s="11" t="s">
        <v>639</v>
      </c>
      <c r="E1565" s="13" t="s">
        <v>421</v>
      </c>
      <c r="F1565" s="12" t="s">
        <v>815</v>
      </c>
      <c r="G1565" s="1"/>
      <c r="H1565" s="1"/>
      <c r="I1565" s="1"/>
      <c r="J1565" s="1"/>
    </row>
    <row r="1566" spans="1:10" ht="18" customHeight="1">
      <c r="A1566" s="1">
        <v>471</v>
      </c>
      <c r="B1566" s="13" t="s">
        <v>1011</v>
      </c>
      <c r="C1566" s="13" t="s">
        <v>1012</v>
      </c>
      <c r="D1566" s="11" t="s">
        <v>639</v>
      </c>
      <c r="E1566" s="13" t="s">
        <v>421</v>
      </c>
      <c r="F1566" s="12" t="s">
        <v>815</v>
      </c>
      <c r="G1566" s="1"/>
      <c r="H1566" s="1"/>
      <c r="I1566" s="1"/>
      <c r="J1566" s="1"/>
    </row>
    <row r="1567" spans="1:10" ht="18" customHeight="1">
      <c r="A1567" s="1">
        <v>472</v>
      </c>
      <c r="B1567" s="13" t="s">
        <v>3745</v>
      </c>
      <c r="C1567" s="13" t="s">
        <v>3746</v>
      </c>
      <c r="D1567" s="11" t="s">
        <v>639</v>
      </c>
      <c r="E1567" s="13" t="s">
        <v>421</v>
      </c>
      <c r="F1567" s="12" t="s">
        <v>815</v>
      </c>
      <c r="G1567" s="1"/>
      <c r="H1567" s="1"/>
      <c r="I1567" s="1"/>
      <c r="J1567" s="1"/>
    </row>
    <row r="1568" spans="1:10" ht="18" customHeight="1">
      <c r="A1568" s="18"/>
      <c r="B1568" s="50"/>
      <c r="C1568" s="50"/>
      <c r="D1568" s="51"/>
      <c r="E1568" s="51"/>
      <c r="F1568" s="18"/>
      <c r="G1568" s="18"/>
      <c r="H1568" s="18"/>
      <c r="I1568" s="18"/>
      <c r="J1568" s="18"/>
    </row>
    <row r="1569" spans="1:10" ht="18" customHeight="1">
      <c r="A1569" s="18"/>
      <c r="B1569" s="50"/>
      <c r="C1569" s="50"/>
      <c r="D1569" s="51"/>
      <c r="F1569" s="18"/>
      <c r="G1569" s="51" t="s">
        <v>6944</v>
      </c>
      <c r="H1569" s="18"/>
      <c r="I1569" s="18"/>
      <c r="J1569" s="18"/>
    </row>
    <row r="1570" spans="1:10" ht="18" customHeight="1">
      <c r="A1570" s="18"/>
      <c r="B1570" s="50"/>
      <c r="C1570" s="50"/>
      <c r="D1570" s="51"/>
      <c r="E1570" s="51"/>
      <c r="F1570" s="18"/>
      <c r="G1570" s="18" t="s">
        <v>6945</v>
      </c>
      <c r="I1570" s="18"/>
      <c r="J1570" s="18"/>
    </row>
    <row r="1571" spans="1:10" ht="18" customHeight="1">
      <c r="A1571" s="18"/>
      <c r="B1571" s="50"/>
      <c r="C1571" s="50"/>
      <c r="D1571" s="51"/>
      <c r="E1571" s="51"/>
      <c r="F1571" s="18"/>
      <c r="G1571" s="18"/>
      <c r="H1571" s="18"/>
      <c r="I1571" s="18"/>
      <c r="J1571" s="18"/>
    </row>
    <row r="1572" spans="1:10">
      <c r="A1572" s="52" t="s">
        <v>6938</v>
      </c>
      <c r="B1572" s="52"/>
      <c r="C1572" s="52"/>
      <c r="D1572" s="52"/>
      <c r="E1572" s="52"/>
      <c r="F1572" s="52"/>
      <c r="G1572" s="52"/>
      <c r="H1572" s="52"/>
      <c r="I1572" s="52"/>
      <c r="J1572" s="52"/>
    </row>
    <row r="1573" spans="1:10">
      <c r="A1573" s="52" t="s">
        <v>6929</v>
      </c>
      <c r="B1573" s="52"/>
      <c r="C1573" s="52"/>
      <c r="D1573" s="52"/>
      <c r="E1573" s="52"/>
      <c r="F1573" s="52"/>
      <c r="G1573" s="52"/>
      <c r="H1573" s="52"/>
      <c r="I1573" s="52"/>
      <c r="J1573" s="52"/>
    </row>
    <row r="1574" spans="1:10">
      <c r="A1574" t="s">
        <v>6939</v>
      </c>
      <c r="C1574" t="str">
        <f>F1577</f>
        <v>Minsih, M.Pd.</v>
      </c>
    </row>
    <row r="1576" spans="1:10" ht="18" customHeight="1">
      <c r="A1576" s="5" t="s">
        <v>0</v>
      </c>
      <c r="B1576" s="10" t="s">
        <v>1</v>
      </c>
      <c r="C1576" s="10" t="s">
        <v>2</v>
      </c>
      <c r="D1576" s="12" t="s">
        <v>3</v>
      </c>
      <c r="E1576" s="10" t="s">
        <v>29</v>
      </c>
      <c r="F1576" s="10" t="s">
        <v>30</v>
      </c>
      <c r="G1576" s="49" t="s">
        <v>6940</v>
      </c>
      <c r="H1576" s="49" t="s">
        <v>6941</v>
      </c>
      <c r="I1576" s="49" t="s">
        <v>6942</v>
      </c>
      <c r="J1576" s="28" t="s">
        <v>6943</v>
      </c>
    </row>
    <row r="1577" spans="1:10" ht="18" customHeight="1">
      <c r="A1577" s="1">
        <v>1324</v>
      </c>
      <c r="B1577" s="11" t="s">
        <v>2756</v>
      </c>
      <c r="C1577" s="11" t="s">
        <v>2757</v>
      </c>
      <c r="D1577" s="11" t="s">
        <v>2409</v>
      </c>
      <c r="E1577" s="13" t="s">
        <v>2792</v>
      </c>
      <c r="F1577" s="12" t="s">
        <v>2793</v>
      </c>
      <c r="G1577" s="1"/>
      <c r="H1577" s="1"/>
      <c r="I1577" s="1"/>
      <c r="J1577" s="1"/>
    </row>
    <row r="1578" spans="1:10" ht="18" customHeight="1">
      <c r="A1578" s="1">
        <v>1325</v>
      </c>
      <c r="B1578" s="11" t="s">
        <v>2758</v>
      </c>
      <c r="C1578" s="11" t="s">
        <v>2759</v>
      </c>
      <c r="D1578" s="11" t="s">
        <v>2409</v>
      </c>
      <c r="E1578" s="13" t="s">
        <v>2792</v>
      </c>
      <c r="F1578" s="12" t="s">
        <v>2793</v>
      </c>
      <c r="G1578" s="1"/>
      <c r="H1578" s="1"/>
      <c r="I1578" s="1"/>
      <c r="J1578" s="1"/>
    </row>
    <row r="1579" spans="1:10" ht="18" customHeight="1">
      <c r="A1579" s="1">
        <v>1326</v>
      </c>
      <c r="B1579" s="11" t="s">
        <v>2760</v>
      </c>
      <c r="C1579" s="11" t="s">
        <v>2761</v>
      </c>
      <c r="D1579" s="11" t="s">
        <v>2409</v>
      </c>
      <c r="E1579" s="13" t="s">
        <v>2792</v>
      </c>
      <c r="F1579" s="12" t="s">
        <v>2793</v>
      </c>
      <c r="G1579" s="1"/>
      <c r="H1579" s="1"/>
      <c r="I1579" s="1"/>
      <c r="J1579" s="1"/>
    </row>
    <row r="1580" spans="1:10" ht="18" customHeight="1">
      <c r="A1580" s="1">
        <v>1327</v>
      </c>
      <c r="B1580" s="11" t="s">
        <v>2762</v>
      </c>
      <c r="C1580" s="11" t="s">
        <v>2763</v>
      </c>
      <c r="D1580" s="11" t="s">
        <v>2409</v>
      </c>
      <c r="E1580" s="13" t="s">
        <v>2792</v>
      </c>
      <c r="F1580" s="12" t="s">
        <v>2793</v>
      </c>
      <c r="G1580" s="1"/>
      <c r="H1580" s="1"/>
      <c r="I1580" s="1"/>
      <c r="J1580" s="1"/>
    </row>
    <row r="1581" spans="1:10" ht="18" customHeight="1">
      <c r="A1581" s="1">
        <v>1328</v>
      </c>
      <c r="B1581" s="11" t="s">
        <v>2764</v>
      </c>
      <c r="C1581" s="11" t="s">
        <v>2765</v>
      </c>
      <c r="D1581" s="11" t="s">
        <v>2409</v>
      </c>
      <c r="E1581" s="13" t="s">
        <v>2792</v>
      </c>
      <c r="F1581" s="12" t="s">
        <v>2793</v>
      </c>
      <c r="G1581" s="1"/>
      <c r="H1581" s="1"/>
      <c r="I1581" s="1"/>
      <c r="J1581" s="1"/>
    </row>
    <row r="1582" spans="1:10" ht="18" customHeight="1">
      <c r="A1582" s="1">
        <v>1329</v>
      </c>
      <c r="B1582" s="11" t="s">
        <v>2766</v>
      </c>
      <c r="C1582" s="11" t="s">
        <v>2767</v>
      </c>
      <c r="D1582" s="11" t="s">
        <v>2409</v>
      </c>
      <c r="E1582" s="13" t="s">
        <v>2792</v>
      </c>
      <c r="F1582" s="12" t="s">
        <v>2793</v>
      </c>
      <c r="G1582" s="1"/>
      <c r="H1582" s="1"/>
      <c r="I1582" s="1"/>
      <c r="J1582" s="1"/>
    </row>
    <row r="1583" spans="1:10" ht="18" customHeight="1">
      <c r="A1583" s="1">
        <v>1330</v>
      </c>
      <c r="B1583" s="11" t="s">
        <v>2768</v>
      </c>
      <c r="C1583" s="11" t="s">
        <v>2769</v>
      </c>
      <c r="D1583" s="11" t="s">
        <v>2409</v>
      </c>
      <c r="E1583" s="13" t="s">
        <v>2792</v>
      </c>
      <c r="F1583" s="12" t="s">
        <v>2793</v>
      </c>
      <c r="G1583" s="1"/>
      <c r="H1583" s="1"/>
      <c r="I1583" s="1"/>
      <c r="J1583" s="1"/>
    </row>
    <row r="1584" spans="1:10" ht="18" customHeight="1">
      <c r="A1584" s="1">
        <v>1331</v>
      </c>
      <c r="B1584" s="11" t="s">
        <v>2770</v>
      </c>
      <c r="C1584" s="11" t="s">
        <v>2771</v>
      </c>
      <c r="D1584" s="11" t="s">
        <v>2409</v>
      </c>
      <c r="E1584" s="13" t="s">
        <v>2792</v>
      </c>
      <c r="F1584" s="12" t="s">
        <v>2793</v>
      </c>
      <c r="G1584" s="1"/>
      <c r="H1584" s="1"/>
      <c r="I1584" s="1"/>
      <c r="J1584" s="1"/>
    </row>
    <row r="1585" spans="1:10" ht="18" customHeight="1">
      <c r="A1585" s="1">
        <v>1332</v>
      </c>
      <c r="B1585" s="11" t="s">
        <v>2772</v>
      </c>
      <c r="C1585" s="11" t="s">
        <v>2773</v>
      </c>
      <c r="D1585" s="11" t="s">
        <v>2409</v>
      </c>
      <c r="E1585" s="13" t="s">
        <v>2794</v>
      </c>
      <c r="F1585" s="12" t="s">
        <v>2793</v>
      </c>
      <c r="G1585" s="1"/>
      <c r="H1585" s="1"/>
      <c r="I1585" s="1"/>
      <c r="J1585" s="1"/>
    </row>
    <row r="1586" spans="1:10" ht="18" customHeight="1">
      <c r="A1586" s="1">
        <v>1333</v>
      </c>
      <c r="B1586" s="11" t="s">
        <v>2774</v>
      </c>
      <c r="C1586" s="11" t="s">
        <v>2775</v>
      </c>
      <c r="D1586" s="11" t="s">
        <v>2409</v>
      </c>
      <c r="E1586" s="13" t="s">
        <v>2794</v>
      </c>
      <c r="F1586" s="12" t="s">
        <v>2793</v>
      </c>
      <c r="G1586" s="1"/>
      <c r="H1586" s="1"/>
      <c r="I1586" s="1"/>
      <c r="J1586" s="1"/>
    </row>
    <row r="1587" spans="1:10" ht="18" customHeight="1">
      <c r="A1587" s="1">
        <v>1334</v>
      </c>
      <c r="B1587" s="11" t="s">
        <v>2776</v>
      </c>
      <c r="C1587" s="11" t="s">
        <v>2777</v>
      </c>
      <c r="D1587" s="11" t="s">
        <v>2409</v>
      </c>
      <c r="E1587" s="13" t="s">
        <v>2794</v>
      </c>
      <c r="F1587" s="12" t="s">
        <v>2793</v>
      </c>
      <c r="G1587" s="1"/>
      <c r="H1587" s="1"/>
      <c r="I1587" s="1"/>
      <c r="J1587" s="1"/>
    </row>
    <row r="1588" spans="1:10" ht="18" customHeight="1">
      <c r="A1588" s="1">
        <v>1335</v>
      </c>
      <c r="B1588" s="11" t="s">
        <v>2778</v>
      </c>
      <c r="C1588" s="11" t="s">
        <v>2779</v>
      </c>
      <c r="D1588" s="11" t="s">
        <v>2409</v>
      </c>
      <c r="E1588" s="13" t="s">
        <v>2794</v>
      </c>
      <c r="F1588" s="12" t="s">
        <v>2793</v>
      </c>
      <c r="G1588" s="1"/>
      <c r="H1588" s="1"/>
      <c r="I1588" s="1"/>
      <c r="J1588" s="1"/>
    </row>
    <row r="1589" spans="1:10" ht="18" customHeight="1">
      <c r="A1589" s="1">
        <v>1336</v>
      </c>
      <c r="B1589" s="11" t="s">
        <v>2780</v>
      </c>
      <c r="C1589" s="11" t="s">
        <v>2781</v>
      </c>
      <c r="D1589" s="11" t="s">
        <v>2409</v>
      </c>
      <c r="E1589" s="13" t="s">
        <v>2794</v>
      </c>
      <c r="F1589" s="12" t="s">
        <v>2793</v>
      </c>
      <c r="G1589" s="1"/>
      <c r="H1589" s="1"/>
      <c r="I1589" s="1"/>
      <c r="J1589" s="1"/>
    </row>
    <row r="1590" spans="1:10" ht="18" customHeight="1">
      <c r="A1590" s="1">
        <v>1337</v>
      </c>
      <c r="B1590" s="11" t="s">
        <v>2782</v>
      </c>
      <c r="C1590" s="11" t="s">
        <v>2783</v>
      </c>
      <c r="D1590" s="11" t="s">
        <v>2409</v>
      </c>
      <c r="E1590" s="13" t="s">
        <v>2794</v>
      </c>
      <c r="F1590" s="12" t="s">
        <v>2793</v>
      </c>
      <c r="G1590" s="1"/>
      <c r="H1590" s="1"/>
      <c r="I1590" s="1"/>
      <c r="J1590" s="1"/>
    </row>
    <row r="1591" spans="1:10" ht="18" customHeight="1">
      <c r="A1591" s="1">
        <v>1338</v>
      </c>
      <c r="B1591" s="11" t="s">
        <v>2784</v>
      </c>
      <c r="C1591" s="11" t="s">
        <v>2785</v>
      </c>
      <c r="D1591" s="11" t="s">
        <v>2409</v>
      </c>
      <c r="E1591" s="13" t="s">
        <v>2794</v>
      </c>
      <c r="F1591" s="12" t="s">
        <v>2793</v>
      </c>
      <c r="G1591" s="1"/>
      <c r="H1591" s="1"/>
      <c r="I1591" s="1"/>
      <c r="J1591" s="1"/>
    </row>
    <row r="1592" spans="1:10" ht="18" customHeight="1">
      <c r="A1592" s="1">
        <v>1339</v>
      </c>
      <c r="B1592" s="11" t="s">
        <v>2786</v>
      </c>
      <c r="C1592" s="11" t="s">
        <v>2787</v>
      </c>
      <c r="D1592" s="11" t="s">
        <v>2409</v>
      </c>
      <c r="E1592" s="13" t="s">
        <v>2794</v>
      </c>
      <c r="F1592" s="12" t="s">
        <v>2793</v>
      </c>
      <c r="G1592" s="1"/>
      <c r="H1592" s="1"/>
      <c r="I1592" s="1"/>
      <c r="J1592" s="1"/>
    </row>
    <row r="1593" spans="1:10" ht="18" customHeight="1">
      <c r="A1593" s="1">
        <v>1340</v>
      </c>
      <c r="B1593" s="11" t="s">
        <v>2788</v>
      </c>
      <c r="C1593" s="11" t="s">
        <v>2789</v>
      </c>
      <c r="D1593" s="11" t="s">
        <v>2409</v>
      </c>
      <c r="E1593" s="13" t="s">
        <v>2794</v>
      </c>
      <c r="F1593" s="12" t="s">
        <v>2793</v>
      </c>
      <c r="G1593" s="1"/>
      <c r="H1593" s="1"/>
      <c r="I1593" s="1"/>
      <c r="J1593" s="1"/>
    </row>
    <row r="1594" spans="1:10" ht="18" customHeight="1">
      <c r="A1594" s="1">
        <v>1402</v>
      </c>
      <c r="B1594" s="11" t="s">
        <v>6931</v>
      </c>
      <c r="C1594" s="11" t="s">
        <v>6932</v>
      </c>
      <c r="D1594" s="11" t="s">
        <v>2409</v>
      </c>
      <c r="E1594" s="13" t="s">
        <v>2792</v>
      </c>
      <c r="F1594" s="12" t="s">
        <v>2793</v>
      </c>
      <c r="G1594" s="1"/>
      <c r="H1594" s="1"/>
      <c r="I1594" s="1"/>
      <c r="J1594" s="1"/>
    </row>
    <row r="1595" spans="1:10" ht="18" customHeight="1">
      <c r="A1595" s="18"/>
      <c r="B1595" s="50"/>
      <c r="C1595" s="50"/>
      <c r="D1595" s="51"/>
      <c r="E1595" s="51"/>
      <c r="F1595" s="18"/>
      <c r="G1595" s="18"/>
      <c r="H1595" s="18"/>
      <c r="I1595" s="18"/>
      <c r="J1595" s="18"/>
    </row>
    <row r="1596" spans="1:10" ht="18" customHeight="1">
      <c r="A1596" s="18"/>
      <c r="B1596" s="50"/>
      <c r="C1596" s="50"/>
      <c r="D1596" s="51"/>
      <c r="F1596" s="18"/>
      <c r="G1596" s="51" t="s">
        <v>6944</v>
      </c>
      <c r="H1596" s="18"/>
      <c r="I1596" s="18"/>
      <c r="J1596" s="18"/>
    </row>
    <row r="1597" spans="1:10" ht="18" customHeight="1">
      <c r="A1597" s="18"/>
      <c r="B1597" s="50"/>
      <c r="C1597" s="50"/>
      <c r="D1597" s="51"/>
      <c r="E1597" s="51"/>
      <c r="F1597" s="18"/>
      <c r="G1597" s="18" t="s">
        <v>6945</v>
      </c>
      <c r="I1597" s="18"/>
      <c r="J1597" s="18"/>
    </row>
    <row r="1598" spans="1:10">
      <c r="A1598" s="52" t="s">
        <v>6938</v>
      </c>
      <c r="B1598" s="52"/>
      <c r="C1598" s="52"/>
      <c r="D1598" s="52"/>
      <c r="E1598" s="52"/>
      <c r="F1598" s="52"/>
      <c r="G1598" s="52"/>
      <c r="H1598" s="52"/>
      <c r="I1598" s="52"/>
      <c r="J1598" s="52"/>
    </row>
    <row r="1599" spans="1:10">
      <c r="A1599" s="52" t="s">
        <v>6929</v>
      </c>
      <c r="B1599" s="52"/>
      <c r="C1599" s="52"/>
      <c r="D1599" s="52"/>
      <c r="E1599" s="52"/>
      <c r="F1599" s="52"/>
      <c r="G1599" s="52"/>
      <c r="H1599" s="52"/>
      <c r="I1599" s="52"/>
      <c r="J1599" s="52"/>
    </row>
    <row r="1600" spans="1:10">
      <c r="A1600" t="s">
        <v>6939</v>
      </c>
      <c r="C1600" t="str">
        <f>F1603</f>
        <v>Muammaroh, Dr.</v>
      </c>
    </row>
    <row r="1602" spans="1:10" ht="18" customHeight="1">
      <c r="A1602" s="5" t="s">
        <v>0</v>
      </c>
      <c r="B1602" s="10" t="s">
        <v>1</v>
      </c>
      <c r="C1602" s="10" t="s">
        <v>2</v>
      </c>
      <c r="D1602" s="12" t="s">
        <v>3</v>
      </c>
      <c r="E1602" s="10" t="s">
        <v>29</v>
      </c>
      <c r="F1602" s="10" t="s">
        <v>30</v>
      </c>
      <c r="G1602" s="49" t="s">
        <v>6940</v>
      </c>
      <c r="H1602" s="49" t="s">
        <v>6941</v>
      </c>
      <c r="I1602" s="49" t="s">
        <v>6942</v>
      </c>
      <c r="J1602" s="28" t="s">
        <v>6943</v>
      </c>
    </row>
    <row r="1603" spans="1:10" ht="18" customHeight="1">
      <c r="A1603" s="1">
        <v>589</v>
      </c>
      <c r="B1603" s="11" t="s">
        <v>1250</v>
      </c>
      <c r="C1603" s="11" t="s">
        <v>1251</v>
      </c>
      <c r="D1603" s="11" t="s">
        <v>1015</v>
      </c>
      <c r="E1603" s="11" t="s">
        <v>607</v>
      </c>
      <c r="F1603" s="12" t="s">
        <v>1254</v>
      </c>
      <c r="G1603" s="1"/>
      <c r="H1603" s="1"/>
      <c r="I1603" s="1"/>
      <c r="J1603" s="1"/>
    </row>
    <row r="1604" spans="1:10" ht="18" customHeight="1">
      <c r="A1604" s="1">
        <v>590</v>
      </c>
      <c r="B1604" s="11" t="s">
        <v>1252</v>
      </c>
      <c r="C1604" s="11" t="s">
        <v>1253</v>
      </c>
      <c r="D1604" s="11" t="s">
        <v>1015</v>
      </c>
      <c r="E1604" s="11" t="s">
        <v>607</v>
      </c>
      <c r="F1604" s="12" t="s">
        <v>1254</v>
      </c>
      <c r="G1604" s="1"/>
      <c r="H1604" s="1"/>
      <c r="I1604" s="1"/>
      <c r="J1604" s="1"/>
    </row>
    <row r="1605" spans="1:10" ht="18" customHeight="1">
      <c r="A1605" s="1">
        <v>591</v>
      </c>
      <c r="B1605" s="11" t="s">
        <v>1255</v>
      </c>
      <c r="C1605" s="11" t="s">
        <v>1256</v>
      </c>
      <c r="D1605" s="11" t="s">
        <v>1015</v>
      </c>
      <c r="E1605" s="11" t="s">
        <v>607</v>
      </c>
      <c r="F1605" s="12" t="s">
        <v>1254</v>
      </c>
      <c r="G1605" s="1"/>
      <c r="H1605" s="1"/>
      <c r="I1605" s="1"/>
      <c r="J1605" s="1"/>
    </row>
    <row r="1606" spans="1:10" ht="18" customHeight="1">
      <c r="A1606" s="1">
        <v>592</v>
      </c>
      <c r="B1606" s="11" t="s">
        <v>1257</v>
      </c>
      <c r="C1606" s="11" t="s">
        <v>1258</v>
      </c>
      <c r="D1606" s="11" t="s">
        <v>1015</v>
      </c>
      <c r="E1606" s="11" t="s">
        <v>607</v>
      </c>
      <c r="F1606" s="12" t="s">
        <v>1254</v>
      </c>
      <c r="G1606" s="1"/>
      <c r="H1606" s="1"/>
      <c r="I1606" s="1"/>
      <c r="J1606" s="1"/>
    </row>
    <row r="1607" spans="1:10" ht="18" customHeight="1">
      <c r="A1607" s="1">
        <v>593</v>
      </c>
      <c r="B1607" s="11" t="s">
        <v>1259</v>
      </c>
      <c r="C1607" s="11" t="s">
        <v>1260</v>
      </c>
      <c r="D1607" s="11" t="s">
        <v>1015</v>
      </c>
      <c r="E1607" s="11" t="s">
        <v>607</v>
      </c>
      <c r="F1607" s="12" t="s">
        <v>1254</v>
      </c>
      <c r="G1607" s="1"/>
      <c r="H1607" s="1"/>
      <c r="I1607" s="1"/>
      <c r="J1607" s="1"/>
    </row>
    <row r="1608" spans="1:10" ht="18" customHeight="1">
      <c r="A1608" s="1">
        <v>631</v>
      </c>
      <c r="B1608" s="11" t="s">
        <v>1337</v>
      </c>
      <c r="C1608" s="11" t="s">
        <v>1338</v>
      </c>
      <c r="D1608" s="11" t="s">
        <v>1015</v>
      </c>
      <c r="E1608" s="11" t="s">
        <v>187</v>
      </c>
      <c r="F1608" s="12" t="s">
        <v>1254</v>
      </c>
      <c r="G1608" s="1"/>
      <c r="H1608" s="1"/>
      <c r="I1608" s="1"/>
      <c r="J1608" s="1"/>
    </row>
    <row r="1609" spans="1:10" ht="18" customHeight="1">
      <c r="A1609" s="1">
        <v>632</v>
      </c>
      <c r="B1609" s="11" t="s">
        <v>1339</v>
      </c>
      <c r="C1609" s="11" t="s">
        <v>1340</v>
      </c>
      <c r="D1609" s="11" t="s">
        <v>1015</v>
      </c>
      <c r="E1609" s="11" t="s">
        <v>187</v>
      </c>
      <c r="F1609" s="12" t="s">
        <v>1254</v>
      </c>
      <c r="G1609" s="1"/>
      <c r="H1609" s="1"/>
      <c r="I1609" s="1"/>
      <c r="J1609" s="1"/>
    </row>
    <row r="1610" spans="1:10" ht="18" customHeight="1">
      <c r="A1610" s="1">
        <v>633</v>
      </c>
      <c r="B1610" s="11" t="s">
        <v>1341</v>
      </c>
      <c r="C1610" s="11" t="s">
        <v>1342</v>
      </c>
      <c r="D1610" s="11" t="s">
        <v>1015</v>
      </c>
      <c r="E1610" s="11" t="s">
        <v>187</v>
      </c>
      <c r="F1610" s="12" t="s">
        <v>1254</v>
      </c>
      <c r="G1610" s="1"/>
      <c r="H1610" s="1"/>
      <c r="I1610" s="1"/>
      <c r="J1610" s="1"/>
    </row>
    <row r="1611" spans="1:10" ht="18" customHeight="1">
      <c r="A1611" s="1">
        <v>634</v>
      </c>
      <c r="B1611" s="11" t="s">
        <v>1343</v>
      </c>
      <c r="C1611" s="11" t="s">
        <v>1344</v>
      </c>
      <c r="D1611" s="11" t="s">
        <v>1015</v>
      </c>
      <c r="E1611" s="11" t="s">
        <v>187</v>
      </c>
      <c r="F1611" s="12" t="s">
        <v>1254</v>
      </c>
      <c r="G1611" s="1"/>
      <c r="H1611" s="1"/>
      <c r="I1611" s="1"/>
      <c r="J1611" s="1"/>
    </row>
    <row r="1612" spans="1:10" ht="18" customHeight="1">
      <c r="A1612" s="1">
        <v>635</v>
      </c>
      <c r="B1612" s="11" t="s">
        <v>1345</v>
      </c>
      <c r="C1612" s="11" t="s">
        <v>1346</v>
      </c>
      <c r="D1612" s="11" t="s">
        <v>1015</v>
      </c>
      <c r="E1612" s="11" t="s">
        <v>187</v>
      </c>
      <c r="F1612" s="12" t="s">
        <v>1254</v>
      </c>
      <c r="G1612" s="1"/>
      <c r="H1612" s="1"/>
      <c r="I1612" s="1"/>
      <c r="J1612" s="1"/>
    </row>
    <row r="1613" spans="1:10" ht="18" customHeight="1">
      <c r="A1613" s="1">
        <v>636</v>
      </c>
      <c r="B1613" s="11" t="s">
        <v>1347</v>
      </c>
      <c r="C1613" s="11" t="s">
        <v>1348</v>
      </c>
      <c r="D1613" s="11" t="s">
        <v>1015</v>
      </c>
      <c r="E1613" s="11" t="s">
        <v>267</v>
      </c>
      <c r="F1613" s="12" t="s">
        <v>1254</v>
      </c>
      <c r="G1613" s="1"/>
      <c r="H1613" s="1"/>
      <c r="I1613" s="1"/>
      <c r="J1613" s="1"/>
    </row>
    <row r="1614" spans="1:10" ht="18" customHeight="1">
      <c r="A1614" s="1">
        <v>637</v>
      </c>
      <c r="B1614" s="11" t="s">
        <v>1349</v>
      </c>
      <c r="C1614" s="11" t="s">
        <v>1350</v>
      </c>
      <c r="D1614" s="11" t="s">
        <v>1015</v>
      </c>
      <c r="E1614" s="11" t="s">
        <v>267</v>
      </c>
      <c r="F1614" s="12" t="s">
        <v>1254</v>
      </c>
      <c r="G1614" s="1"/>
      <c r="H1614" s="1"/>
      <c r="I1614" s="1"/>
      <c r="J1614" s="1"/>
    </row>
    <row r="1615" spans="1:10" ht="18" customHeight="1">
      <c r="A1615" s="1">
        <v>638</v>
      </c>
      <c r="B1615" s="11" t="s">
        <v>1351</v>
      </c>
      <c r="C1615" s="11" t="s">
        <v>1352</v>
      </c>
      <c r="D1615" s="11" t="s">
        <v>1015</v>
      </c>
      <c r="E1615" s="11" t="s">
        <v>267</v>
      </c>
      <c r="F1615" s="12" t="s">
        <v>1254</v>
      </c>
      <c r="G1615" s="1"/>
      <c r="H1615" s="1"/>
      <c r="I1615" s="1"/>
      <c r="J1615" s="1"/>
    </row>
    <row r="1616" spans="1:10" ht="18" customHeight="1">
      <c r="A1616" s="1">
        <v>639</v>
      </c>
      <c r="B1616" s="11" t="s">
        <v>1353</v>
      </c>
      <c r="C1616" s="11" t="s">
        <v>1354</v>
      </c>
      <c r="D1616" s="11" t="s">
        <v>1015</v>
      </c>
      <c r="E1616" s="11" t="s">
        <v>267</v>
      </c>
      <c r="F1616" s="12" t="s">
        <v>1254</v>
      </c>
      <c r="G1616" s="1"/>
      <c r="H1616" s="1"/>
      <c r="I1616" s="1"/>
      <c r="J1616" s="1"/>
    </row>
    <row r="1617" spans="1:10" ht="18" customHeight="1">
      <c r="A1617" s="1">
        <v>640</v>
      </c>
      <c r="B1617" s="11" t="s">
        <v>1355</v>
      </c>
      <c r="C1617" s="11" t="s">
        <v>1356</v>
      </c>
      <c r="D1617" s="11" t="s">
        <v>1015</v>
      </c>
      <c r="E1617" s="11" t="s">
        <v>267</v>
      </c>
      <c r="F1617" s="12" t="s">
        <v>1254</v>
      </c>
      <c r="G1617" s="1"/>
      <c r="H1617" s="1"/>
      <c r="I1617" s="1"/>
      <c r="J1617" s="1"/>
    </row>
    <row r="1618" spans="1:10" ht="18" customHeight="1">
      <c r="A1618" s="1">
        <v>641</v>
      </c>
      <c r="B1618" s="11" t="s">
        <v>1357</v>
      </c>
      <c r="C1618" s="11" t="s">
        <v>1358</v>
      </c>
      <c r="D1618" s="11" t="s">
        <v>1015</v>
      </c>
      <c r="E1618" s="11" t="s">
        <v>269</v>
      </c>
      <c r="F1618" s="12" t="s">
        <v>1254</v>
      </c>
      <c r="G1618" s="1"/>
      <c r="H1618" s="1"/>
      <c r="I1618" s="1"/>
      <c r="J1618" s="1"/>
    </row>
    <row r="1619" spans="1:10" ht="18" customHeight="1">
      <c r="A1619" s="1">
        <v>642</v>
      </c>
      <c r="B1619" s="11" t="s">
        <v>1359</v>
      </c>
      <c r="C1619" s="11" t="s">
        <v>1360</v>
      </c>
      <c r="D1619" s="11" t="s">
        <v>1015</v>
      </c>
      <c r="E1619" s="11" t="s">
        <v>269</v>
      </c>
      <c r="F1619" s="12" t="s">
        <v>1254</v>
      </c>
      <c r="G1619" s="1"/>
      <c r="H1619" s="1"/>
      <c r="I1619" s="1"/>
      <c r="J1619" s="1"/>
    </row>
    <row r="1620" spans="1:10" ht="18" customHeight="1">
      <c r="A1620" s="1">
        <v>643</v>
      </c>
      <c r="B1620" s="11" t="s">
        <v>1361</v>
      </c>
      <c r="C1620" s="11" t="s">
        <v>1362</v>
      </c>
      <c r="D1620" s="11" t="s">
        <v>1015</v>
      </c>
      <c r="E1620" s="11" t="s">
        <v>269</v>
      </c>
      <c r="F1620" s="12" t="s">
        <v>1254</v>
      </c>
      <c r="G1620" s="1"/>
      <c r="H1620" s="1"/>
      <c r="I1620" s="1"/>
      <c r="J1620" s="1"/>
    </row>
    <row r="1621" spans="1:10" ht="18" customHeight="1">
      <c r="A1621" s="1">
        <v>644</v>
      </c>
      <c r="B1621" s="11" t="s">
        <v>1363</v>
      </c>
      <c r="C1621" s="11" t="s">
        <v>1364</v>
      </c>
      <c r="D1621" s="11" t="s">
        <v>1015</v>
      </c>
      <c r="E1621" s="11" t="s">
        <v>269</v>
      </c>
      <c r="F1621" s="12" t="s">
        <v>1254</v>
      </c>
      <c r="G1621" s="1"/>
      <c r="H1621" s="1"/>
      <c r="I1621" s="1"/>
      <c r="J1621" s="1"/>
    </row>
    <row r="1622" spans="1:10" ht="18" customHeight="1">
      <c r="A1622" s="1">
        <v>645</v>
      </c>
      <c r="B1622" s="11" t="s">
        <v>1365</v>
      </c>
      <c r="C1622" s="11" t="s">
        <v>1366</v>
      </c>
      <c r="D1622" s="11" t="s">
        <v>1015</v>
      </c>
      <c r="E1622" s="11" t="s">
        <v>269</v>
      </c>
      <c r="F1622" s="12" t="s">
        <v>1254</v>
      </c>
      <c r="G1622" s="1"/>
      <c r="H1622" s="1"/>
      <c r="I1622" s="1"/>
      <c r="J1622" s="1"/>
    </row>
    <row r="1623" spans="1:10" ht="18" customHeight="1">
      <c r="A1623" s="1">
        <v>646</v>
      </c>
      <c r="B1623" s="11" t="s">
        <v>1367</v>
      </c>
      <c r="C1623" s="11" t="s">
        <v>1368</v>
      </c>
      <c r="D1623" s="11" t="s">
        <v>1015</v>
      </c>
      <c r="E1623" s="11" t="s">
        <v>105</v>
      </c>
      <c r="F1623" s="12" t="s">
        <v>1254</v>
      </c>
      <c r="G1623" s="1"/>
      <c r="H1623" s="1"/>
      <c r="I1623" s="1"/>
      <c r="J1623" s="1"/>
    </row>
    <row r="1624" spans="1:10" ht="18" customHeight="1">
      <c r="A1624" s="1">
        <v>647</v>
      </c>
      <c r="B1624" s="11" t="s">
        <v>1369</v>
      </c>
      <c r="C1624" s="11" t="s">
        <v>1370</v>
      </c>
      <c r="D1624" s="11" t="s">
        <v>1015</v>
      </c>
      <c r="E1624" s="11" t="s">
        <v>105</v>
      </c>
      <c r="F1624" s="12" t="s">
        <v>1254</v>
      </c>
      <c r="G1624" s="1"/>
      <c r="H1624" s="1"/>
      <c r="I1624" s="1"/>
      <c r="J1624" s="1"/>
    </row>
    <row r="1625" spans="1:10" ht="18" customHeight="1">
      <c r="A1625" s="1">
        <v>648</v>
      </c>
      <c r="B1625" s="11" t="s">
        <v>1371</v>
      </c>
      <c r="C1625" s="11" t="s">
        <v>1372</v>
      </c>
      <c r="D1625" s="11" t="s">
        <v>1015</v>
      </c>
      <c r="E1625" s="11" t="s">
        <v>105</v>
      </c>
      <c r="F1625" s="12" t="s">
        <v>1254</v>
      </c>
      <c r="G1625" s="1"/>
      <c r="H1625" s="1"/>
      <c r="I1625" s="1"/>
      <c r="J1625" s="1"/>
    </row>
    <row r="1626" spans="1:10" ht="18" customHeight="1">
      <c r="A1626" s="1">
        <v>649</v>
      </c>
      <c r="B1626" s="11" t="s">
        <v>1373</v>
      </c>
      <c r="C1626" s="11" t="s">
        <v>1374</v>
      </c>
      <c r="D1626" s="11" t="s">
        <v>1015</v>
      </c>
      <c r="E1626" s="11" t="s">
        <v>105</v>
      </c>
      <c r="F1626" s="12" t="s">
        <v>1254</v>
      </c>
      <c r="G1626" s="1"/>
      <c r="H1626" s="1"/>
      <c r="I1626" s="1"/>
      <c r="J1626" s="1"/>
    </row>
    <row r="1627" spans="1:10" ht="18" customHeight="1">
      <c r="A1627" s="1">
        <v>650</v>
      </c>
      <c r="B1627" s="11" t="s">
        <v>1375</v>
      </c>
      <c r="C1627" s="11" t="s">
        <v>1376</v>
      </c>
      <c r="D1627" s="11" t="s">
        <v>1015</v>
      </c>
      <c r="E1627" s="11" t="s">
        <v>105</v>
      </c>
      <c r="F1627" s="12" t="s">
        <v>1254</v>
      </c>
      <c r="G1627" s="1"/>
      <c r="H1627" s="1"/>
      <c r="I1627" s="1"/>
      <c r="J1627" s="1"/>
    </row>
    <row r="1628" spans="1:10" ht="18" customHeight="1">
      <c r="A1628" s="1">
        <v>651</v>
      </c>
      <c r="B1628" s="11" t="s">
        <v>1377</v>
      </c>
      <c r="C1628" s="11" t="s">
        <v>1378</v>
      </c>
      <c r="D1628" s="11" t="s">
        <v>1015</v>
      </c>
      <c r="E1628" s="11" t="s">
        <v>334</v>
      </c>
      <c r="F1628" s="12" t="s">
        <v>1254</v>
      </c>
      <c r="G1628" s="1"/>
      <c r="H1628" s="1"/>
      <c r="I1628" s="1"/>
      <c r="J1628" s="1"/>
    </row>
    <row r="1629" spans="1:10" ht="18" customHeight="1">
      <c r="A1629" s="1">
        <v>652</v>
      </c>
      <c r="B1629" s="11" t="s">
        <v>1379</v>
      </c>
      <c r="C1629" s="11" t="s">
        <v>1380</v>
      </c>
      <c r="D1629" s="11" t="s">
        <v>1015</v>
      </c>
      <c r="E1629" s="11" t="s">
        <v>334</v>
      </c>
      <c r="F1629" s="12" t="s">
        <v>1254</v>
      </c>
      <c r="G1629" s="1"/>
      <c r="H1629" s="1"/>
      <c r="I1629" s="1"/>
      <c r="J1629" s="1"/>
    </row>
    <row r="1630" spans="1:10" ht="18" customHeight="1">
      <c r="A1630" s="1">
        <v>653</v>
      </c>
      <c r="B1630" s="11" t="s">
        <v>1381</v>
      </c>
      <c r="C1630" s="11" t="s">
        <v>1382</v>
      </c>
      <c r="D1630" s="11" t="s">
        <v>1015</v>
      </c>
      <c r="E1630" s="11" t="s">
        <v>334</v>
      </c>
      <c r="F1630" s="12" t="s">
        <v>1254</v>
      </c>
      <c r="G1630" s="1"/>
      <c r="H1630" s="1"/>
      <c r="I1630" s="1"/>
      <c r="J1630" s="1"/>
    </row>
    <row r="1631" spans="1:10" ht="18" customHeight="1">
      <c r="A1631" s="1">
        <v>654</v>
      </c>
      <c r="B1631" s="11" t="s">
        <v>1383</v>
      </c>
      <c r="C1631" s="11" t="s">
        <v>1384</v>
      </c>
      <c r="D1631" s="11" t="s">
        <v>1015</v>
      </c>
      <c r="E1631" s="11" t="s">
        <v>334</v>
      </c>
      <c r="F1631" s="12" t="s">
        <v>1254</v>
      </c>
      <c r="G1631" s="1"/>
      <c r="H1631" s="1"/>
      <c r="I1631" s="1"/>
      <c r="J1631" s="1"/>
    </row>
    <row r="1632" spans="1:10" ht="18" customHeight="1">
      <c r="A1632" s="1">
        <v>655</v>
      </c>
      <c r="B1632" s="11" t="s">
        <v>1385</v>
      </c>
      <c r="C1632" s="11" t="s">
        <v>1386</v>
      </c>
      <c r="D1632" s="11" t="s">
        <v>1015</v>
      </c>
      <c r="E1632" s="11" t="s">
        <v>334</v>
      </c>
      <c r="F1632" s="12" t="s">
        <v>1254</v>
      </c>
      <c r="G1632" s="1"/>
      <c r="H1632" s="1"/>
      <c r="I1632" s="1"/>
      <c r="J1632" s="1"/>
    </row>
    <row r="1633" spans="1:10" ht="18" customHeight="1">
      <c r="A1633" s="18"/>
      <c r="B1633" s="50"/>
      <c r="C1633" s="50"/>
      <c r="D1633" s="51"/>
      <c r="E1633" s="51"/>
      <c r="F1633" s="18"/>
      <c r="G1633" s="18"/>
      <c r="H1633" s="18"/>
      <c r="I1633" s="18"/>
      <c r="J1633" s="18"/>
    </row>
    <row r="1634" spans="1:10" ht="18" customHeight="1">
      <c r="A1634" s="18"/>
      <c r="B1634" s="50"/>
      <c r="C1634" s="50"/>
      <c r="D1634" s="51"/>
      <c r="F1634" s="18"/>
      <c r="G1634" s="51" t="s">
        <v>6944</v>
      </c>
      <c r="H1634" s="18"/>
      <c r="I1634" s="18"/>
      <c r="J1634" s="18"/>
    </row>
    <row r="1635" spans="1:10" ht="18" customHeight="1">
      <c r="A1635" s="18"/>
      <c r="B1635" s="50"/>
      <c r="C1635" s="50"/>
      <c r="D1635" s="51"/>
      <c r="E1635" s="51"/>
      <c r="F1635" s="18"/>
      <c r="G1635" s="18" t="s">
        <v>6945</v>
      </c>
      <c r="I1635" s="18"/>
      <c r="J1635" s="18"/>
    </row>
    <row r="1636" spans="1:10">
      <c r="A1636" s="52" t="s">
        <v>6938</v>
      </c>
      <c r="B1636" s="52"/>
      <c r="C1636" s="52"/>
      <c r="D1636" s="52"/>
      <c r="E1636" s="52"/>
      <c r="F1636" s="52"/>
      <c r="G1636" s="52"/>
      <c r="H1636" s="52"/>
      <c r="I1636" s="52"/>
      <c r="J1636" s="52"/>
    </row>
    <row r="1637" spans="1:10">
      <c r="A1637" s="52" t="s">
        <v>6929</v>
      </c>
      <c r="B1637" s="52"/>
      <c r="C1637" s="52"/>
      <c r="D1637" s="52"/>
      <c r="E1637" s="52"/>
      <c r="F1637" s="52"/>
      <c r="G1637" s="52"/>
      <c r="H1637" s="52"/>
      <c r="I1637" s="52"/>
      <c r="J1637" s="52"/>
    </row>
    <row r="1638" spans="1:10">
      <c r="A1638" t="s">
        <v>6939</v>
      </c>
      <c r="C1638" t="str">
        <f>F1641</f>
        <v>Muh Choiril Asmawan, SE , M.Pd</v>
      </c>
    </row>
    <row r="1640" spans="1:10" ht="18" customHeight="1">
      <c r="A1640" s="5" t="s">
        <v>0</v>
      </c>
      <c r="B1640" s="10" t="s">
        <v>1</v>
      </c>
      <c r="C1640" s="10" t="s">
        <v>2</v>
      </c>
      <c r="D1640" s="12" t="s">
        <v>3</v>
      </c>
      <c r="E1640" s="10" t="s">
        <v>29</v>
      </c>
      <c r="F1640" s="10" t="s">
        <v>30</v>
      </c>
      <c r="G1640" s="49" t="s">
        <v>6940</v>
      </c>
      <c r="H1640" s="49" t="s">
        <v>6941</v>
      </c>
      <c r="I1640" s="49" t="s">
        <v>6942</v>
      </c>
      <c r="J1640" s="28" t="s">
        <v>6943</v>
      </c>
    </row>
    <row r="1641" spans="1:10" ht="18" customHeight="1">
      <c r="A1641" s="1">
        <v>107</v>
      </c>
      <c r="B1641" s="11" t="s">
        <v>232</v>
      </c>
      <c r="C1641" s="11" t="s">
        <v>233</v>
      </c>
      <c r="D1641" s="11" t="s">
        <v>6</v>
      </c>
      <c r="E1641" s="13" t="s">
        <v>265</v>
      </c>
      <c r="F1641" s="12" t="s">
        <v>266</v>
      </c>
      <c r="G1641" s="1"/>
      <c r="H1641" s="1"/>
      <c r="I1641" s="1"/>
      <c r="J1641" s="1"/>
    </row>
    <row r="1642" spans="1:10" ht="18" customHeight="1">
      <c r="A1642" s="1">
        <v>108</v>
      </c>
      <c r="B1642" s="11" t="s">
        <v>234</v>
      </c>
      <c r="C1642" s="11" t="s">
        <v>235</v>
      </c>
      <c r="D1642" s="11" t="s">
        <v>6</v>
      </c>
      <c r="E1642" s="13" t="s">
        <v>265</v>
      </c>
      <c r="F1642" s="12" t="s">
        <v>266</v>
      </c>
      <c r="G1642" s="1"/>
      <c r="H1642" s="1"/>
      <c r="I1642" s="1"/>
      <c r="J1642" s="1"/>
    </row>
    <row r="1643" spans="1:10" ht="18" customHeight="1">
      <c r="A1643" s="1">
        <v>109</v>
      </c>
      <c r="B1643" s="11" t="s">
        <v>236</v>
      </c>
      <c r="C1643" s="11" t="s">
        <v>237</v>
      </c>
      <c r="D1643" s="11" t="s">
        <v>6</v>
      </c>
      <c r="E1643" s="13" t="s">
        <v>265</v>
      </c>
      <c r="F1643" s="12" t="s">
        <v>266</v>
      </c>
      <c r="G1643" s="1"/>
      <c r="H1643" s="1"/>
      <c r="I1643" s="1"/>
      <c r="J1643" s="1"/>
    </row>
    <row r="1644" spans="1:10" ht="18" customHeight="1">
      <c r="A1644" s="1">
        <v>110</v>
      </c>
      <c r="B1644" s="11" t="s">
        <v>238</v>
      </c>
      <c r="C1644" s="11" t="s">
        <v>239</v>
      </c>
      <c r="D1644" s="11" t="s">
        <v>6</v>
      </c>
      <c r="E1644" s="13" t="s">
        <v>265</v>
      </c>
      <c r="F1644" s="12" t="s">
        <v>266</v>
      </c>
      <c r="G1644" s="1"/>
      <c r="H1644" s="1"/>
      <c r="I1644" s="1"/>
      <c r="J1644" s="1"/>
    </row>
    <row r="1645" spans="1:10" ht="18" customHeight="1">
      <c r="A1645" s="1">
        <v>111</v>
      </c>
      <c r="B1645" s="11" t="s">
        <v>240</v>
      </c>
      <c r="C1645" s="11" t="s">
        <v>241</v>
      </c>
      <c r="D1645" s="11" t="s">
        <v>6</v>
      </c>
      <c r="E1645" s="13" t="s">
        <v>265</v>
      </c>
      <c r="F1645" s="12" t="s">
        <v>266</v>
      </c>
      <c r="G1645" s="1"/>
      <c r="H1645" s="1"/>
      <c r="I1645" s="1"/>
      <c r="J1645" s="1"/>
    </row>
    <row r="1646" spans="1:10" ht="18" customHeight="1">
      <c r="A1646" s="1">
        <v>112</v>
      </c>
      <c r="B1646" s="11" t="s">
        <v>242</v>
      </c>
      <c r="C1646" s="11" t="s">
        <v>243</v>
      </c>
      <c r="D1646" s="11" t="s">
        <v>6</v>
      </c>
      <c r="E1646" s="13" t="s">
        <v>265</v>
      </c>
      <c r="F1646" s="12" t="s">
        <v>266</v>
      </c>
      <c r="G1646" s="1"/>
      <c r="H1646" s="1"/>
      <c r="I1646" s="1"/>
      <c r="J1646" s="1"/>
    </row>
    <row r="1647" spans="1:10" ht="18" customHeight="1">
      <c r="A1647" s="1">
        <v>113</v>
      </c>
      <c r="B1647" s="11" t="s">
        <v>244</v>
      </c>
      <c r="C1647" s="11" t="s">
        <v>245</v>
      </c>
      <c r="D1647" s="11" t="s">
        <v>6</v>
      </c>
      <c r="E1647" s="13" t="s">
        <v>265</v>
      </c>
      <c r="F1647" s="12" t="s">
        <v>266</v>
      </c>
      <c r="G1647" s="1"/>
      <c r="H1647" s="1"/>
      <c r="I1647" s="1"/>
      <c r="J1647" s="1"/>
    </row>
    <row r="1648" spans="1:10" ht="18" customHeight="1">
      <c r="A1648" s="1">
        <v>114</v>
      </c>
      <c r="B1648" s="11" t="s">
        <v>246</v>
      </c>
      <c r="C1648" s="11" t="s">
        <v>247</v>
      </c>
      <c r="D1648" s="11" t="s">
        <v>6</v>
      </c>
      <c r="E1648" s="13" t="s">
        <v>265</v>
      </c>
      <c r="F1648" s="12" t="s">
        <v>266</v>
      </c>
      <c r="G1648" s="1"/>
      <c r="H1648" s="1"/>
      <c r="I1648" s="1"/>
      <c r="J1648" s="1"/>
    </row>
    <row r="1649" spans="1:10" ht="18" customHeight="1">
      <c r="A1649" s="1">
        <v>115</v>
      </c>
      <c r="B1649" s="11" t="s">
        <v>248</v>
      </c>
      <c r="C1649" s="11" t="s">
        <v>249</v>
      </c>
      <c r="D1649" s="11" t="s">
        <v>6</v>
      </c>
      <c r="E1649" s="13" t="s">
        <v>265</v>
      </c>
      <c r="F1649" s="12" t="s">
        <v>266</v>
      </c>
      <c r="G1649" s="1"/>
      <c r="H1649" s="1"/>
      <c r="I1649" s="1"/>
      <c r="J1649" s="1"/>
    </row>
    <row r="1650" spans="1:10" ht="18" customHeight="1">
      <c r="A1650" s="1">
        <v>116</v>
      </c>
      <c r="B1650" s="11" t="s">
        <v>250</v>
      </c>
      <c r="C1650" s="11" t="s">
        <v>251</v>
      </c>
      <c r="D1650" s="11" t="s">
        <v>6</v>
      </c>
      <c r="E1650" s="13" t="s">
        <v>265</v>
      </c>
      <c r="F1650" s="12" t="s">
        <v>266</v>
      </c>
      <c r="G1650" s="1"/>
      <c r="H1650" s="1"/>
      <c r="I1650" s="1"/>
      <c r="J1650" s="1"/>
    </row>
    <row r="1651" spans="1:10" ht="18" customHeight="1">
      <c r="A1651" s="1">
        <v>192</v>
      </c>
      <c r="B1651" s="11" t="s">
        <v>415</v>
      </c>
      <c r="C1651" s="11" t="s">
        <v>416</v>
      </c>
      <c r="D1651" s="11" t="s">
        <v>6</v>
      </c>
      <c r="E1651" s="13" t="s">
        <v>421</v>
      </c>
      <c r="F1651" s="12" t="s">
        <v>266</v>
      </c>
      <c r="G1651" s="1"/>
      <c r="H1651" s="1"/>
      <c r="I1651" s="1"/>
      <c r="J1651" s="1"/>
    </row>
    <row r="1652" spans="1:10" ht="18" customHeight="1">
      <c r="A1652" s="1">
        <v>193</v>
      </c>
      <c r="B1652" s="11" t="s">
        <v>417</v>
      </c>
      <c r="C1652" s="11" t="s">
        <v>418</v>
      </c>
      <c r="D1652" s="11" t="s">
        <v>6</v>
      </c>
      <c r="E1652" s="13" t="s">
        <v>421</v>
      </c>
      <c r="F1652" s="12" t="s">
        <v>266</v>
      </c>
      <c r="G1652" s="1"/>
      <c r="H1652" s="1"/>
      <c r="I1652" s="1"/>
      <c r="J1652" s="1"/>
    </row>
    <row r="1653" spans="1:10" ht="18" customHeight="1">
      <c r="A1653" s="1">
        <v>194</v>
      </c>
      <c r="B1653" s="11" t="s">
        <v>419</v>
      </c>
      <c r="C1653" s="11" t="s">
        <v>420</v>
      </c>
      <c r="D1653" s="11" t="s">
        <v>6</v>
      </c>
      <c r="E1653" s="13" t="s">
        <v>421</v>
      </c>
      <c r="F1653" s="12" t="s">
        <v>266</v>
      </c>
      <c r="G1653" s="1"/>
      <c r="H1653" s="1"/>
      <c r="I1653" s="1"/>
      <c r="J1653" s="1"/>
    </row>
    <row r="1654" spans="1:10" ht="18" customHeight="1">
      <c r="A1654" s="1">
        <v>195</v>
      </c>
      <c r="B1654" s="11" t="s">
        <v>422</v>
      </c>
      <c r="C1654" s="11" t="s">
        <v>423</v>
      </c>
      <c r="D1654" s="11" t="s">
        <v>6</v>
      </c>
      <c r="E1654" s="13" t="s">
        <v>421</v>
      </c>
      <c r="F1654" s="12" t="s">
        <v>266</v>
      </c>
      <c r="G1654" s="1"/>
      <c r="H1654" s="1"/>
      <c r="I1654" s="1"/>
      <c r="J1654" s="1"/>
    </row>
    <row r="1655" spans="1:10" ht="18" customHeight="1">
      <c r="A1655" s="1">
        <v>196</v>
      </c>
      <c r="B1655" s="11" t="s">
        <v>424</v>
      </c>
      <c r="C1655" s="11" t="s">
        <v>425</v>
      </c>
      <c r="D1655" s="11" t="s">
        <v>6</v>
      </c>
      <c r="E1655" s="13" t="s">
        <v>421</v>
      </c>
      <c r="F1655" s="12" t="s">
        <v>266</v>
      </c>
      <c r="G1655" s="1"/>
      <c r="H1655" s="1"/>
      <c r="I1655" s="1"/>
      <c r="J1655" s="1"/>
    </row>
    <row r="1656" spans="1:10" ht="18" customHeight="1">
      <c r="A1656" s="1">
        <v>197</v>
      </c>
      <c r="B1656" s="11" t="s">
        <v>426</v>
      </c>
      <c r="C1656" s="11" t="s">
        <v>427</v>
      </c>
      <c r="D1656" s="11" t="s">
        <v>6</v>
      </c>
      <c r="E1656" s="13" t="s">
        <v>421</v>
      </c>
      <c r="F1656" s="12" t="s">
        <v>266</v>
      </c>
      <c r="G1656" s="1"/>
      <c r="H1656" s="1"/>
      <c r="I1656" s="1"/>
      <c r="J1656" s="1"/>
    </row>
    <row r="1657" spans="1:10" ht="18" customHeight="1">
      <c r="A1657" s="1">
        <v>198</v>
      </c>
      <c r="B1657" s="11" t="s">
        <v>428</v>
      </c>
      <c r="C1657" s="11" t="s">
        <v>429</v>
      </c>
      <c r="D1657" s="11" t="s">
        <v>6</v>
      </c>
      <c r="E1657" s="13" t="s">
        <v>421</v>
      </c>
      <c r="F1657" s="12" t="s">
        <v>266</v>
      </c>
      <c r="G1657" s="1"/>
      <c r="H1657" s="1"/>
      <c r="I1657" s="1"/>
      <c r="J1657" s="1"/>
    </row>
    <row r="1658" spans="1:10" ht="18" customHeight="1">
      <c r="A1658" s="1">
        <v>199</v>
      </c>
      <c r="B1658" s="11" t="s">
        <v>430</v>
      </c>
      <c r="C1658" s="11" t="s">
        <v>431</v>
      </c>
      <c r="D1658" s="11" t="s">
        <v>6</v>
      </c>
      <c r="E1658" s="13" t="s">
        <v>421</v>
      </c>
      <c r="F1658" s="12" t="s">
        <v>266</v>
      </c>
      <c r="G1658" s="1"/>
      <c r="H1658" s="1"/>
      <c r="I1658" s="1"/>
      <c r="J1658" s="1"/>
    </row>
    <row r="1659" spans="1:10" ht="18" customHeight="1">
      <c r="A1659" s="1">
        <v>200</v>
      </c>
      <c r="B1659" s="11" t="s">
        <v>432</v>
      </c>
      <c r="C1659" s="11" t="s">
        <v>433</v>
      </c>
      <c r="D1659" s="11" t="s">
        <v>6</v>
      </c>
      <c r="E1659" s="13" t="s">
        <v>421</v>
      </c>
      <c r="F1659" s="12" t="s">
        <v>266</v>
      </c>
      <c r="G1659" s="1"/>
      <c r="H1659" s="1"/>
      <c r="I1659" s="1"/>
      <c r="J1659" s="1"/>
    </row>
    <row r="1660" spans="1:10" ht="18" customHeight="1">
      <c r="A1660" s="1">
        <v>201</v>
      </c>
      <c r="B1660" s="11" t="s">
        <v>434</v>
      </c>
      <c r="C1660" s="11" t="s">
        <v>435</v>
      </c>
      <c r="D1660" s="11" t="s">
        <v>6</v>
      </c>
      <c r="E1660" s="13" t="s">
        <v>421</v>
      </c>
      <c r="F1660" s="12" t="s">
        <v>266</v>
      </c>
      <c r="G1660" s="1"/>
      <c r="H1660" s="1"/>
      <c r="I1660" s="1"/>
      <c r="J1660" s="1"/>
    </row>
    <row r="1661" spans="1:10" ht="18" customHeight="1">
      <c r="A1661" s="1">
        <v>202</v>
      </c>
      <c r="B1661" s="11" t="s">
        <v>436</v>
      </c>
      <c r="C1661" s="11" t="s">
        <v>437</v>
      </c>
      <c r="D1661" s="11" t="s">
        <v>6</v>
      </c>
      <c r="E1661" s="13" t="s">
        <v>421</v>
      </c>
      <c r="F1661" s="12" t="s">
        <v>266</v>
      </c>
      <c r="G1661" s="1"/>
      <c r="H1661" s="1"/>
      <c r="I1661" s="1"/>
      <c r="J1661" s="1"/>
    </row>
    <row r="1662" spans="1:10" ht="18" customHeight="1">
      <c r="A1662" s="1">
        <v>203</v>
      </c>
      <c r="B1662" s="11" t="s">
        <v>438</v>
      </c>
      <c r="C1662" s="11" t="s">
        <v>439</v>
      </c>
      <c r="D1662" s="11" t="s">
        <v>6</v>
      </c>
      <c r="E1662" s="13" t="s">
        <v>421</v>
      </c>
      <c r="F1662" s="12" t="s">
        <v>266</v>
      </c>
      <c r="G1662" s="1"/>
      <c r="H1662" s="1"/>
      <c r="I1662" s="1"/>
      <c r="J1662" s="1"/>
    </row>
    <row r="1663" spans="1:10" ht="18" customHeight="1">
      <c r="A1663" s="1">
        <v>204</v>
      </c>
      <c r="B1663" s="11" t="s">
        <v>440</v>
      </c>
      <c r="C1663" s="11" t="s">
        <v>441</v>
      </c>
      <c r="D1663" s="11" t="s">
        <v>6</v>
      </c>
      <c r="E1663" s="13" t="s">
        <v>421</v>
      </c>
      <c r="F1663" s="12" t="s">
        <v>266</v>
      </c>
      <c r="G1663" s="1"/>
      <c r="H1663" s="1"/>
      <c r="I1663" s="1"/>
      <c r="J1663" s="1"/>
    </row>
    <row r="1664" spans="1:10" ht="18" customHeight="1">
      <c r="A1664" s="1">
        <v>205</v>
      </c>
      <c r="B1664" s="11" t="s">
        <v>442</v>
      </c>
      <c r="C1664" s="11" t="s">
        <v>443</v>
      </c>
      <c r="D1664" s="11" t="s">
        <v>6</v>
      </c>
      <c r="E1664" s="13" t="s">
        <v>421</v>
      </c>
      <c r="F1664" s="12" t="s">
        <v>266</v>
      </c>
      <c r="G1664" s="1"/>
      <c r="H1664" s="1"/>
      <c r="I1664" s="1"/>
      <c r="J1664" s="1"/>
    </row>
    <row r="1665" spans="1:10" ht="18" customHeight="1">
      <c r="A1665" s="1">
        <v>206</v>
      </c>
      <c r="B1665" s="11" t="s">
        <v>444</v>
      </c>
      <c r="C1665" s="11" t="s">
        <v>445</v>
      </c>
      <c r="D1665" s="11" t="s">
        <v>6</v>
      </c>
      <c r="E1665" s="13" t="s">
        <v>421</v>
      </c>
      <c r="F1665" s="12" t="s">
        <v>266</v>
      </c>
      <c r="G1665" s="1"/>
      <c r="H1665" s="1"/>
      <c r="I1665" s="1"/>
      <c r="J1665" s="1"/>
    </row>
    <row r="1666" spans="1:10" ht="18" customHeight="1">
      <c r="A1666" s="18"/>
      <c r="B1666" s="50"/>
      <c r="C1666" s="50"/>
      <c r="D1666" s="51"/>
      <c r="E1666" s="51"/>
      <c r="F1666" s="18"/>
      <c r="G1666" s="18"/>
      <c r="H1666" s="18"/>
      <c r="I1666" s="18"/>
      <c r="J1666" s="18"/>
    </row>
    <row r="1667" spans="1:10" ht="18" customHeight="1">
      <c r="A1667" s="18"/>
      <c r="B1667" s="50"/>
      <c r="C1667" s="50"/>
      <c r="D1667" s="51"/>
      <c r="F1667" s="18"/>
      <c r="G1667" s="51" t="s">
        <v>6944</v>
      </c>
      <c r="H1667" s="18"/>
      <c r="I1667" s="18"/>
      <c r="J1667" s="18"/>
    </row>
    <row r="1668" spans="1:10" ht="18" customHeight="1">
      <c r="A1668" s="18"/>
      <c r="B1668" s="50"/>
      <c r="C1668" s="50"/>
      <c r="D1668" s="51"/>
      <c r="E1668" s="51"/>
      <c r="F1668" s="18"/>
      <c r="G1668" s="18" t="s">
        <v>6945</v>
      </c>
      <c r="I1668" s="18"/>
      <c r="J1668" s="18"/>
    </row>
    <row r="1669" spans="1:10">
      <c r="A1669" s="52" t="s">
        <v>6938</v>
      </c>
      <c r="B1669" s="52"/>
      <c r="C1669" s="52"/>
      <c r="D1669" s="52"/>
      <c r="E1669" s="52"/>
      <c r="F1669" s="52"/>
      <c r="G1669" s="52"/>
      <c r="H1669" s="52"/>
      <c r="I1669" s="52"/>
      <c r="J1669" s="52"/>
    </row>
    <row r="1670" spans="1:10">
      <c r="A1670" s="52" t="s">
        <v>6929</v>
      </c>
      <c r="B1670" s="52"/>
      <c r="C1670" s="52"/>
      <c r="D1670" s="52"/>
      <c r="E1670" s="52"/>
      <c r="F1670" s="52"/>
      <c r="G1670" s="52"/>
      <c r="H1670" s="52"/>
      <c r="I1670" s="52"/>
      <c r="J1670" s="52"/>
    </row>
    <row r="1671" spans="1:10">
      <c r="A1671" t="s">
        <v>6939</v>
      </c>
      <c r="C1671" t="str">
        <f>F1674</f>
        <v>Muhammad Yahya, M.Si</v>
      </c>
    </row>
    <row r="1673" spans="1:10" ht="18" customHeight="1">
      <c r="A1673" s="5" t="s">
        <v>0</v>
      </c>
      <c r="B1673" s="10" t="s">
        <v>1</v>
      </c>
      <c r="C1673" s="10" t="s">
        <v>2</v>
      </c>
      <c r="D1673" s="12" t="s">
        <v>3</v>
      </c>
      <c r="E1673" s="10" t="s">
        <v>29</v>
      </c>
      <c r="F1673" s="10" t="s">
        <v>30</v>
      </c>
      <c r="G1673" s="49" t="s">
        <v>6940</v>
      </c>
      <c r="H1673" s="49" t="s">
        <v>6941</v>
      </c>
      <c r="I1673" s="49" t="s">
        <v>6942</v>
      </c>
      <c r="J1673" s="28" t="s">
        <v>6943</v>
      </c>
    </row>
    <row r="1674" spans="1:10" ht="18" customHeight="1">
      <c r="A1674" s="1">
        <v>127</v>
      </c>
      <c r="B1674" s="11" t="s">
        <v>276</v>
      </c>
      <c r="C1674" s="11" t="s">
        <v>277</v>
      </c>
      <c r="D1674" s="11" t="s">
        <v>6</v>
      </c>
      <c r="E1674" s="13" t="s">
        <v>290</v>
      </c>
      <c r="F1674" s="12" t="s">
        <v>291</v>
      </c>
      <c r="G1674" s="1"/>
      <c r="H1674" s="1"/>
      <c r="I1674" s="1"/>
      <c r="J1674" s="1"/>
    </row>
    <row r="1675" spans="1:10" ht="18" customHeight="1">
      <c r="A1675" s="1">
        <v>128</v>
      </c>
      <c r="B1675" s="11" t="s">
        <v>278</v>
      </c>
      <c r="C1675" s="11" t="s">
        <v>279</v>
      </c>
      <c r="D1675" s="11" t="s">
        <v>6</v>
      </c>
      <c r="E1675" s="13" t="s">
        <v>290</v>
      </c>
      <c r="F1675" s="12" t="s">
        <v>291</v>
      </c>
      <c r="G1675" s="1"/>
      <c r="H1675" s="1"/>
      <c r="I1675" s="1"/>
      <c r="J1675" s="1"/>
    </row>
    <row r="1676" spans="1:10" ht="18" customHeight="1">
      <c r="A1676" s="1">
        <v>129</v>
      </c>
      <c r="B1676" s="11" t="s">
        <v>280</v>
      </c>
      <c r="C1676" s="11" t="s">
        <v>281</v>
      </c>
      <c r="D1676" s="11" t="s">
        <v>6</v>
      </c>
      <c r="E1676" s="13" t="s">
        <v>290</v>
      </c>
      <c r="F1676" s="12" t="s">
        <v>291</v>
      </c>
      <c r="G1676" s="1"/>
      <c r="H1676" s="1"/>
      <c r="I1676" s="1"/>
      <c r="J1676" s="1"/>
    </row>
    <row r="1677" spans="1:10" ht="18" customHeight="1">
      <c r="A1677" s="1">
        <v>130</v>
      </c>
      <c r="B1677" s="11" t="s">
        <v>282</v>
      </c>
      <c r="C1677" s="11" t="s">
        <v>283</v>
      </c>
      <c r="D1677" s="11" t="s">
        <v>6</v>
      </c>
      <c r="E1677" s="13" t="s">
        <v>290</v>
      </c>
      <c r="F1677" s="12" t="s">
        <v>291</v>
      </c>
      <c r="G1677" s="1"/>
      <c r="H1677" s="1"/>
      <c r="I1677" s="1"/>
      <c r="J1677" s="1"/>
    </row>
    <row r="1678" spans="1:10" ht="18" customHeight="1">
      <c r="A1678" s="1">
        <v>131</v>
      </c>
      <c r="B1678" s="11" t="s">
        <v>284</v>
      </c>
      <c r="C1678" s="11" t="s">
        <v>285</v>
      </c>
      <c r="D1678" s="11" t="s">
        <v>6</v>
      </c>
      <c r="E1678" s="13" t="s">
        <v>290</v>
      </c>
      <c r="F1678" s="12" t="s">
        <v>291</v>
      </c>
      <c r="G1678" s="1"/>
      <c r="H1678" s="1"/>
      <c r="I1678" s="1"/>
      <c r="J1678" s="1"/>
    </row>
    <row r="1679" spans="1:10" ht="18" customHeight="1">
      <c r="A1679" s="1">
        <v>132</v>
      </c>
      <c r="B1679" s="11" t="s">
        <v>286</v>
      </c>
      <c r="C1679" s="11" t="s">
        <v>287</v>
      </c>
      <c r="D1679" s="11" t="s">
        <v>6</v>
      </c>
      <c r="E1679" s="13" t="s">
        <v>290</v>
      </c>
      <c r="F1679" s="12" t="s">
        <v>291</v>
      </c>
      <c r="G1679" s="1"/>
      <c r="H1679" s="1"/>
      <c r="I1679" s="1"/>
      <c r="J1679" s="1"/>
    </row>
    <row r="1680" spans="1:10" ht="18" customHeight="1">
      <c r="A1680" s="1">
        <v>133</v>
      </c>
      <c r="B1680" s="11" t="s">
        <v>288</v>
      </c>
      <c r="C1680" s="11" t="s">
        <v>289</v>
      </c>
      <c r="D1680" s="11" t="s">
        <v>6</v>
      </c>
      <c r="E1680" s="13" t="s">
        <v>290</v>
      </c>
      <c r="F1680" s="12" t="s">
        <v>291</v>
      </c>
      <c r="G1680" s="1"/>
      <c r="H1680" s="1"/>
      <c r="I1680" s="1"/>
      <c r="J1680" s="1"/>
    </row>
    <row r="1681" spans="1:10" ht="18" customHeight="1">
      <c r="A1681" s="1">
        <v>134</v>
      </c>
      <c r="B1681" s="11" t="s">
        <v>292</v>
      </c>
      <c r="C1681" s="11" t="s">
        <v>293</v>
      </c>
      <c r="D1681" s="11" t="s">
        <v>6</v>
      </c>
      <c r="E1681" s="13" t="s">
        <v>290</v>
      </c>
      <c r="F1681" s="12" t="s">
        <v>291</v>
      </c>
      <c r="G1681" s="1"/>
      <c r="H1681" s="1"/>
      <c r="I1681" s="1"/>
      <c r="J1681" s="1"/>
    </row>
    <row r="1682" spans="1:10" ht="18" customHeight="1">
      <c r="A1682" s="1">
        <v>135</v>
      </c>
      <c r="B1682" s="11" t="s">
        <v>294</v>
      </c>
      <c r="C1682" s="11" t="s">
        <v>295</v>
      </c>
      <c r="D1682" s="11" t="s">
        <v>6</v>
      </c>
      <c r="E1682" s="13" t="s">
        <v>290</v>
      </c>
      <c r="F1682" s="12" t="s">
        <v>291</v>
      </c>
      <c r="G1682" s="1"/>
      <c r="H1682" s="1"/>
      <c r="I1682" s="1"/>
      <c r="J1682" s="1"/>
    </row>
    <row r="1683" spans="1:10" ht="18" customHeight="1">
      <c r="A1683" s="1">
        <v>136</v>
      </c>
      <c r="B1683" s="11" t="s">
        <v>296</v>
      </c>
      <c r="C1683" s="11" t="s">
        <v>297</v>
      </c>
      <c r="D1683" s="11" t="s">
        <v>6</v>
      </c>
      <c r="E1683" s="13" t="s">
        <v>290</v>
      </c>
      <c r="F1683" s="12" t="s">
        <v>291</v>
      </c>
      <c r="G1683" s="1"/>
      <c r="H1683" s="1"/>
      <c r="I1683" s="1"/>
      <c r="J1683" s="1"/>
    </row>
    <row r="1684" spans="1:10" ht="18" customHeight="1">
      <c r="A1684" s="1">
        <v>137</v>
      </c>
      <c r="B1684" s="11" t="s">
        <v>298</v>
      </c>
      <c r="C1684" s="11" t="s">
        <v>299</v>
      </c>
      <c r="D1684" s="11" t="s">
        <v>6</v>
      </c>
      <c r="E1684" s="13" t="s">
        <v>290</v>
      </c>
      <c r="F1684" s="12" t="s">
        <v>291</v>
      </c>
      <c r="G1684" s="1"/>
      <c r="H1684" s="1"/>
      <c r="I1684" s="1"/>
      <c r="J1684" s="1"/>
    </row>
    <row r="1685" spans="1:10" ht="18" customHeight="1">
      <c r="A1685" s="1">
        <v>138</v>
      </c>
      <c r="B1685" s="11" t="s">
        <v>300</v>
      </c>
      <c r="C1685" s="11" t="s">
        <v>301</v>
      </c>
      <c r="D1685" s="11" t="s">
        <v>6</v>
      </c>
      <c r="E1685" s="13" t="s">
        <v>290</v>
      </c>
      <c r="F1685" s="12" t="s">
        <v>291</v>
      </c>
      <c r="G1685" s="1"/>
      <c r="H1685" s="1"/>
      <c r="I1685" s="1"/>
      <c r="J1685" s="1"/>
    </row>
    <row r="1686" spans="1:10" ht="18" customHeight="1">
      <c r="A1686" s="1">
        <v>139</v>
      </c>
      <c r="B1686" s="11" t="s">
        <v>302</v>
      </c>
      <c r="C1686" s="11" t="s">
        <v>303</v>
      </c>
      <c r="D1686" s="11" t="s">
        <v>6</v>
      </c>
      <c r="E1686" s="13" t="s">
        <v>290</v>
      </c>
      <c r="F1686" s="12" t="s">
        <v>291</v>
      </c>
      <c r="G1686" s="1"/>
      <c r="H1686" s="1"/>
      <c r="I1686" s="1"/>
      <c r="J1686" s="1"/>
    </row>
    <row r="1687" spans="1:10" ht="18" customHeight="1">
      <c r="A1687" s="1">
        <v>140</v>
      </c>
      <c r="B1687" s="11" t="s">
        <v>304</v>
      </c>
      <c r="C1687" s="11" t="s">
        <v>305</v>
      </c>
      <c r="D1687" s="11" t="s">
        <v>6</v>
      </c>
      <c r="E1687" s="13" t="s">
        <v>290</v>
      </c>
      <c r="F1687" s="12" t="s">
        <v>291</v>
      </c>
      <c r="G1687" s="1"/>
      <c r="H1687" s="1"/>
      <c r="I1687" s="1"/>
      <c r="J1687" s="1"/>
    </row>
    <row r="1688" spans="1:10" ht="18" customHeight="1">
      <c r="A1688" s="1">
        <v>141</v>
      </c>
      <c r="B1688" s="11" t="s">
        <v>306</v>
      </c>
      <c r="C1688" s="11" t="s">
        <v>307</v>
      </c>
      <c r="D1688" s="11" t="s">
        <v>6</v>
      </c>
      <c r="E1688" s="11" t="s">
        <v>334</v>
      </c>
      <c r="F1688" s="12" t="s">
        <v>291</v>
      </c>
      <c r="G1688" s="1"/>
      <c r="H1688" s="1"/>
      <c r="I1688" s="1"/>
      <c r="J1688" s="1"/>
    </row>
    <row r="1689" spans="1:10" ht="18" customHeight="1">
      <c r="A1689" s="1">
        <v>142</v>
      </c>
      <c r="B1689" s="11" t="s">
        <v>308</v>
      </c>
      <c r="C1689" s="11" t="s">
        <v>309</v>
      </c>
      <c r="D1689" s="11" t="s">
        <v>6</v>
      </c>
      <c r="E1689" s="11" t="s">
        <v>334</v>
      </c>
      <c r="F1689" s="12" t="s">
        <v>291</v>
      </c>
      <c r="G1689" s="1"/>
      <c r="H1689" s="1"/>
      <c r="I1689" s="1"/>
      <c r="J1689" s="1"/>
    </row>
    <row r="1690" spans="1:10" ht="18" customHeight="1">
      <c r="A1690" s="1">
        <v>143</v>
      </c>
      <c r="B1690" s="11" t="s">
        <v>310</v>
      </c>
      <c r="C1690" s="11" t="s">
        <v>311</v>
      </c>
      <c r="D1690" s="11" t="s">
        <v>6</v>
      </c>
      <c r="E1690" s="11" t="s">
        <v>334</v>
      </c>
      <c r="F1690" s="12" t="s">
        <v>291</v>
      </c>
      <c r="G1690" s="1"/>
      <c r="H1690" s="1"/>
      <c r="I1690" s="1"/>
      <c r="J1690" s="1"/>
    </row>
    <row r="1691" spans="1:10" ht="18" customHeight="1">
      <c r="A1691" s="1">
        <v>144</v>
      </c>
      <c r="B1691" s="11" t="s">
        <v>312</v>
      </c>
      <c r="C1691" s="11" t="s">
        <v>313</v>
      </c>
      <c r="D1691" s="11" t="s">
        <v>6</v>
      </c>
      <c r="E1691" s="11" t="s">
        <v>334</v>
      </c>
      <c r="F1691" s="12" t="s">
        <v>291</v>
      </c>
      <c r="G1691" s="1"/>
      <c r="H1691" s="1"/>
      <c r="I1691" s="1"/>
      <c r="J1691" s="1"/>
    </row>
    <row r="1692" spans="1:10" ht="18" customHeight="1">
      <c r="A1692" s="1">
        <v>145</v>
      </c>
      <c r="B1692" s="11" t="s">
        <v>314</v>
      </c>
      <c r="C1692" s="11" t="s">
        <v>315</v>
      </c>
      <c r="D1692" s="11" t="s">
        <v>6</v>
      </c>
      <c r="E1692" s="11" t="s">
        <v>334</v>
      </c>
      <c r="F1692" s="12" t="s">
        <v>291</v>
      </c>
      <c r="G1692" s="1"/>
      <c r="H1692" s="1"/>
      <c r="I1692" s="1"/>
      <c r="J1692" s="1"/>
    </row>
    <row r="1693" spans="1:10" ht="18" customHeight="1">
      <c r="A1693" s="1">
        <v>146</v>
      </c>
      <c r="B1693" s="11" t="s">
        <v>316</v>
      </c>
      <c r="C1693" s="11" t="s">
        <v>317</v>
      </c>
      <c r="D1693" s="11" t="s">
        <v>6</v>
      </c>
      <c r="E1693" s="11" t="s">
        <v>334</v>
      </c>
      <c r="F1693" s="12" t="s">
        <v>291</v>
      </c>
      <c r="G1693" s="1"/>
      <c r="H1693" s="1"/>
      <c r="I1693" s="1"/>
      <c r="J1693" s="1"/>
    </row>
    <row r="1694" spans="1:10" ht="18" customHeight="1">
      <c r="A1694" s="1">
        <v>147</v>
      </c>
      <c r="B1694" s="11" t="s">
        <v>318</v>
      </c>
      <c r="C1694" s="11" t="s">
        <v>319</v>
      </c>
      <c r="D1694" s="11" t="s">
        <v>6</v>
      </c>
      <c r="E1694" s="11" t="s">
        <v>334</v>
      </c>
      <c r="F1694" s="12" t="s">
        <v>291</v>
      </c>
      <c r="G1694" s="1"/>
      <c r="H1694" s="1"/>
      <c r="I1694" s="1"/>
      <c r="J1694" s="1"/>
    </row>
    <row r="1695" spans="1:10" ht="18" customHeight="1">
      <c r="A1695" s="1">
        <v>148</v>
      </c>
      <c r="B1695" s="11" t="s">
        <v>320</v>
      </c>
      <c r="C1695" s="11" t="s">
        <v>321</v>
      </c>
      <c r="D1695" s="11" t="s">
        <v>6</v>
      </c>
      <c r="E1695" s="11" t="s">
        <v>335</v>
      </c>
      <c r="F1695" s="12" t="s">
        <v>291</v>
      </c>
      <c r="G1695" s="1"/>
      <c r="H1695" s="1"/>
      <c r="I1695" s="1"/>
      <c r="J1695" s="1"/>
    </row>
    <row r="1696" spans="1:10" ht="18" customHeight="1">
      <c r="A1696" s="1">
        <v>149</v>
      </c>
      <c r="B1696" s="11" t="s">
        <v>322</v>
      </c>
      <c r="C1696" s="11" t="s">
        <v>323</v>
      </c>
      <c r="D1696" s="11" t="s">
        <v>6</v>
      </c>
      <c r="E1696" s="11" t="s">
        <v>335</v>
      </c>
      <c r="F1696" s="12" t="s">
        <v>291</v>
      </c>
      <c r="G1696" s="1"/>
      <c r="H1696" s="1"/>
      <c r="I1696" s="1"/>
      <c r="J1696" s="1"/>
    </row>
    <row r="1697" spans="1:10" ht="18" customHeight="1">
      <c r="A1697" s="1">
        <v>150</v>
      </c>
      <c r="B1697" s="11" t="s">
        <v>324</v>
      </c>
      <c r="C1697" s="11" t="s">
        <v>325</v>
      </c>
      <c r="D1697" s="11" t="s">
        <v>6</v>
      </c>
      <c r="E1697" s="11" t="s">
        <v>335</v>
      </c>
      <c r="F1697" s="12" t="s">
        <v>291</v>
      </c>
      <c r="G1697" s="1"/>
      <c r="H1697" s="1"/>
      <c r="I1697" s="1"/>
      <c r="J1697" s="1"/>
    </row>
    <row r="1698" spans="1:10" ht="18" customHeight="1">
      <c r="A1698" s="1">
        <v>151</v>
      </c>
      <c r="B1698" s="11" t="s">
        <v>326</v>
      </c>
      <c r="C1698" s="11" t="s">
        <v>327</v>
      </c>
      <c r="D1698" s="11" t="s">
        <v>6</v>
      </c>
      <c r="E1698" s="11" t="s">
        <v>335</v>
      </c>
      <c r="F1698" s="12" t="s">
        <v>291</v>
      </c>
      <c r="G1698" s="1"/>
      <c r="H1698" s="1"/>
      <c r="I1698" s="1"/>
      <c r="J1698" s="1"/>
    </row>
    <row r="1699" spans="1:10" ht="18" customHeight="1">
      <c r="A1699" s="1">
        <v>152</v>
      </c>
      <c r="B1699" s="11" t="s">
        <v>328</v>
      </c>
      <c r="C1699" s="11" t="s">
        <v>329</v>
      </c>
      <c r="D1699" s="11" t="s">
        <v>6</v>
      </c>
      <c r="E1699" s="11" t="s">
        <v>335</v>
      </c>
      <c r="F1699" s="12" t="s">
        <v>291</v>
      </c>
      <c r="G1699" s="1"/>
      <c r="H1699" s="1"/>
      <c r="I1699" s="1"/>
      <c r="J1699" s="1"/>
    </row>
    <row r="1700" spans="1:10" ht="18" customHeight="1">
      <c r="A1700" s="1">
        <v>153</v>
      </c>
      <c r="B1700" s="11" t="s">
        <v>330</v>
      </c>
      <c r="C1700" s="11" t="s">
        <v>331</v>
      </c>
      <c r="D1700" s="11" t="s">
        <v>6</v>
      </c>
      <c r="E1700" s="11" t="s">
        <v>335</v>
      </c>
      <c r="F1700" s="12" t="s">
        <v>291</v>
      </c>
      <c r="G1700" s="1"/>
      <c r="H1700" s="1"/>
      <c r="I1700" s="1"/>
      <c r="J1700" s="1"/>
    </row>
    <row r="1701" spans="1:10" ht="18" customHeight="1">
      <c r="A1701" s="1">
        <v>154</v>
      </c>
      <c r="B1701" s="11" t="s">
        <v>332</v>
      </c>
      <c r="C1701" s="11" t="s">
        <v>333</v>
      </c>
      <c r="D1701" s="11" t="s">
        <v>6</v>
      </c>
      <c r="E1701" s="11" t="s">
        <v>335</v>
      </c>
      <c r="F1701" s="12" t="s">
        <v>291</v>
      </c>
      <c r="G1701" s="1"/>
      <c r="H1701" s="1"/>
      <c r="I1701" s="1"/>
      <c r="J1701" s="1"/>
    </row>
    <row r="1702" spans="1:10" ht="18" customHeight="1">
      <c r="A1702" s="1">
        <v>212</v>
      </c>
      <c r="B1702" s="11" t="s">
        <v>456</v>
      </c>
      <c r="C1702" s="11" t="s">
        <v>457</v>
      </c>
      <c r="D1702" s="11" t="s">
        <v>6</v>
      </c>
      <c r="E1702" s="11" t="s">
        <v>334</v>
      </c>
      <c r="F1702" s="12" t="s">
        <v>291</v>
      </c>
      <c r="G1702" s="1"/>
      <c r="H1702" s="1"/>
      <c r="I1702" s="1"/>
      <c r="J1702" s="1"/>
    </row>
    <row r="1703" spans="1:10" ht="18" customHeight="1">
      <c r="A1703" s="1">
        <v>213</v>
      </c>
      <c r="B1703" s="11" t="s">
        <v>458</v>
      </c>
      <c r="C1703" s="11" t="s">
        <v>459</v>
      </c>
      <c r="D1703" s="11" t="s">
        <v>6</v>
      </c>
      <c r="E1703" s="11" t="s">
        <v>334</v>
      </c>
      <c r="F1703" s="12" t="s">
        <v>291</v>
      </c>
      <c r="G1703" s="1"/>
      <c r="H1703" s="1"/>
      <c r="I1703" s="1"/>
      <c r="J1703" s="1"/>
    </row>
    <row r="1704" spans="1:10" ht="18" customHeight="1">
      <c r="A1704" s="1">
        <v>223</v>
      </c>
      <c r="B1704" s="11" t="s">
        <v>478</v>
      </c>
      <c r="C1704" s="11" t="s">
        <v>479</v>
      </c>
      <c r="D1704" s="11" t="s">
        <v>6</v>
      </c>
      <c r="E1704" s="11" t="s">
        <v>335</v>
      </c>
      <c r="F1704" s="12" t="s">
        <v>291</v>
      </c>
      <c r="G1704" s="1"/>
      <c r="H1704" s="1"/>
      <c r="I1704" s="1"/>
      <c r="J1704" s="1"/>
    </row>
    <row r="1705" spans="1:10" ht="18" customHeight="1">
      <c r="A1705" s="1">
        <v>224</v>
      </c>
      <c r="B1705" s="11" t="s">
        <v>480</v>
      </c>
      <c r="C1705" s="11" t="s">
        <v>481</v>
      </c>
      <c r="D1705" s="11" t="s">
        <v>6</v>
      </c>
      <c r="E1705" s="11" t="s">
        <v>335</v>
      </c>
      <c r="F1705" s="12" t="s">
        <v>291</v>
      </c>
      <c r="G1705" s="1"/>
      <c r="H1705" s="1"/>
      <c r="I1705" s="1"/>
      <c r="J1705" s="1"/>
    </row>
    <row r="1706" spans="1:10" ht="18" customHeight="1">
      <c r="A1706" s="1">
        <v>225</v>
      </c>
      <c r="B1706" s="11" t="s">
        <v>482</v>
      </c>
      <c r="C1706" s="11" t="s">
        <v>483</v>
      </c>
      <c r="D1706" s="11" t="s">
        <v>6</v>
      </c>
      <c r="E1706" s="11" t="s">
        <v>335</v>
      </c>
      <c r="F1706" s="12" t="s">
        <v>291</v>
      </c>
      <c r="G1706" s="1"/>
      <c r="H1706" s="1"/>
      <c r="I1706" s="1"/>
      <c r="J1706" s="1"/>
    </row>
    <row r="1707" spans="1:10" ht="18" customHeight="1">
      <c r="A1707" s="18"/>
      <c r="B1707" s="50"/>
      <c r="C1707" s="50"/>
      <c r="D1707" s="51"/>
      <c r="E1707" s="51"/>
      <c r="F1707" s="18"/>
      <c r="G1707" s="18"/>
      <c r="H1707" s="18"/>
      <c r="I1707" s="18"/>
      <c r="J1707" s="18"/>
    </row>
    <row r="1708" spans="1:10" ht="18" customHeight="1">
      <c r="A1708" s="18"/>
      <c r="B1708" s="50"/>
      <c r="C1708" s="50"/>
      <c r="D1708" s="51"/>
      <c r="F1708" s="18"/>
      <c r="G1708" s="51" t="s">
        <v>6944</v>
      </c>
      <c r="H1708" s="18"/>
      <c r="I1708" s="18"/>
      <c r="J1708" s="18"/>
    </row>
    <row r="1709" spans="1:10" ht="18" customHeight="1">
      <c r="A1709" s="18"/>
      <c r="B1709" s="50"/>
      <c r="C1709" s="50"/>
      <c r="D1709" s="51"/>
      <c r="E1709" s="51"/>
      <c r="F1709" s="18"/>
      <c r="G1709" s="18" t="s">
        <v>6945</v>
      </c>
      <c r="I1709" s="18"/>
      <c r="J1709" s="18"/>
    </row>
    <row r="1710" spans="1:10">
      <c r="A1710" s="52" t="s">
        <v>6938</v>
      </c>
      <c r="B1710" s="52"/>
      <c r="C1710" s="52"/>
      <c r="D1710" s="52"/>
      <c r="E1710" s="52"/>
      <c r="F1710" s="52"/>
      <c r="G1710" s="52"/>
      <c r="H1710" s="52"/>
      <c r="I1710" s="52"/>
      <c r="J1710" s="52"/>
    </row>
    <row r="1711" spans="1:10">
      <c r="A1711" s="52" t="s">
        <v>6929</v>
      </c>
      <c r="B1711" s="52"/>
      <c r="C1711" s="52"/>
      <c r="D1711" s="52"/>
      <c r="E1711" s="52"/>
      <c r="F1711" s="52"/>
      <c r="G1711" s="52"/>
      <c r="H1711" s="52"/>
      <c r="I1711" s="52"/>
      <c r="J1711" s="52"/>
    </row>
    <row r="1712" spans="1:10">
      <c r="A1712" t="s">
        <v>6939</v>
      </c>
      <c r="C1712" t="str">
        <f>F1715</f>
        <v>Nur Amalia, M.Teach.</v>
      </c>
    </row>
    <row r="1714" spans="1:10" ht="18" customHeight="1">
      <c r="A1714" s="5" t="s">
        <v>0</v>
      </c>
      <c r="B1714" s="10" t="s">
        <v>1</v>
      </c>
      <c r="C1714" s="10" t="s">
        <v>2</v>
      </c>
      <c r="D1714" s="12" t="s">
        <v>3</v>
      </c>
      <c r="E1714" s="10" t="s">
        <v>29</v>
      </c>
      <c r="F1714" s="10" t="s">
        <v>30</v>
      </c>
      <c r="G1714" s="49" t="s">
        <v>6940</v>
      </c>
      <c r="H1714" s="49" t="s">
        <v>6941</v>
      </c>
      <c r="I1714" s="49" t="s">
        <v>6942</v>
      </c>
      <c r="J1714" s="28" t="s">
        <v>6943</v>
      </c>
    </row>
    <row r="1715" spans="1:10" ht="18" customHeight="1">
      <c r="A1715" s="1">
        <v>1341</v>
      </c>
      <c r="B1715" s="11" t="s">
        <v>2790</v>
      </c>
      <c r="C1715" s="11" t="s">
        <v>2791</v>
      </c>
      <c r="D1715" s="11" t="s">
        <v>2409</v>
      </c>
      <c r="E1715" s="13" t="s">
        <v>2795</v>
      </c>
      <c r="F1715" s="12" t="s">
        <v>2796</v>
      </c>
      <c r="G1715" s="1"/>
      <c r="H1715" s="1"/>
      <c r="I1715" s="1"/>
      <c r="J1715" s="1"/>
    </row>
    <row r="1716" spans="1:10" ht="18" customHeight="1">
      <c r="A1716" s="1">
        <v>1342</v>
      </c>
      <c r="B1716" s="11" t="s">
        <v>2797</v>
      </c>
      <c r="C1716" s="11" t="s">
        <v>2798</v>
      </c>
      <c r="D1716" s="11" t="s">
        <v>2409</v>
      </c>
      <c r="E1716" s="13" t="s">
        <v>2795</v>
      </c>
      <c r="F1716" s="12" t="s">
        <v>2796</v>
      </c>
      <c r="G1716" s="1"/>
      <c r="H1716" s="1"/>
      <c r="I1716" s="1"/>
      <c r="J1716" s="1"/>
    </row>
    <row r="1717" spans="1:10" ht="18" customHeight="1">
      <c r="A1717" s="1">
        <v>1343</v>
      </c>
      <c r="B1717" s="11" t="s">
        <v>2799</v>
      </c>
      <c r="C1717" s="11" t="s">
        <v>2800</v>
      </c>
      <c r="D1717" s="11" t="s">
        <v>2409</v>
      </c>
      <c r="E1717" s="13" t="s">
        <v>2795</v>
      </c>
      <c r="F1717" s="12" t="s">
        <v>2796</v>
      </c>
      <c r="G1717" s="1"/>
      <c r="H1717" s="1"/>
      <c r="I1717" s="1"/>
      <c r="J1717" s="1"/>
    </row>
    <row r="1718" spans="1:10" ht="18" customHeight="1">
      <c r="A1718" s="1">
        <v>1344</v>
      </c>
      <c r="B1718" s="11" t="s">
        <v>2801</v>
      </c>
      <c r="C1718" s="11" t="s">
        <v>2802</v>
      </c>
      <c r="D1718" s="11" t="s">
        <v>2409</v>
      </c>
      <c r="E1718" s="13" t="s">
        <v>2795</v>
      </c>
      <c r="F1718" s="12" t="s">
        <v>2796</v>
      </c>
      <c r="G1718" s="1"/>
      <c r="H1718" s="1"/>
      <c r="I1718" s="1"/>
      <c r="J1718" s="1"/>
    </row>
    <row r="1719" spans="1:10" ht="18" customHeight="1">
      <c r="A1719" s="1">
        <v>1345</v>
      </c>
      <c r="B1719" s="11" t="s">
        <v>2803</v>
      </c>
      <c r="C1719" s="11" t="s">
        <v>2804</v>
      </c>
      <c r="D1719" s="11" t="s">
        <v>2409</v>
      </c>
      <c r="E1719" s="13" t="s">
        <v>2795</v>
      </c>
      <c r="F1719" s="12" t="s">
        <v>2796</v>
      </c>
      <c r="G1719" s="1"/>
      <c r="H1719" s="1"/>
      <c r="I1719" s="1"/>
      <c r="J1719" s="1"/>
    </row>
    <row r="1720" spans="1:10" ht="18" customHeight="1">
      <c r="A1720" s="1">
        <v>1346</v>
      </c>
      <c r="B1720" s="11" t="s">
        <v>2805</v>
      </c>
      <c r="C1720" s="11" t="s">
        <v>2806</v>
      </c>
      <c r="D1720" s="11" t="s">
        <v>2409</v>
      </c>
      <c r="E1720" s="13" t="s">
        <v>2795</v>
      </c>
      <c r="F1720" s="12" t="s">
        <v>2796</v>
      </c>
      <c r="G1720" s="1"/>
      <c r="H1720" s="1"/>
      <c r="I1720" s="1"/>
      <c r="J1720" s="1"/>
    </row>
    <row r="1721" spans="1:10" ht="18" customHeight="1">
      <c r="A1721" s="1">
        <v>1347</v>
      </c>
      <c r="B1721" s="11" t="s">
        <v>2807</v>
      </c>
      <c r="C1721" s="11" t="s">
        <v>2808</v>
      </c>
      <c r="D1721" s="11" t="s">
        <v>2409</v>
      </c>
      <c r="E1721" s="13" t="s">
        <v>2795</v>
      </c>
      <c r="F1721" s="12" t="s">
        <v>2796</v>
      </c>
      <c r="G1721" s="1"/>
      <c r="H1721" s="1"/>
      <c r="I1721" s="1"/>
      <c r="J1721" s="1"/>
    </row>
    <row r="1722" spans="1:10" ht="18" customHeight="1">
      <c r="A1722" s="1">
        <v>1348</v>
      </c>
      <c r="B1722" s="11" t="s">
        <v>2809</v>
      </c>
      <c r="C1722" s="11" t="s">
        <v>2810</v>
      </c>
      <c r="D1722" s="11" t="s">
        <v>2409</v>
      </c>
      <c r="E1722" s="13" t="s">
        <v>2795</v>
      </c>
      <c r="F1722" s="12" t="s">
        <v>2796</v>
      </c>
      <c r="G1722" s="1"/>
      <c r="H1722" s="1"/>
      <c r="I1722" s="1"/>
      <c r="J1722" s="1"/>
    </row>
    <row r="1723" spans="1:10" ht="18" customHeight="1">
      <c r="A1723" s="1">
        <v>1358</v>
      </c>
      <c r="B1723" s="11" t="s">
        <v>2830</v>
      </c>
      <c r="C1723" s="11" t="s">
        <v>2831</v>
      </c>
      <c r="D1723" s="11" t="s">
        <v>2409</v>
      </c>
      <c r="E1723" s="13" t="s">
        <v>2836</v>
      </c>
      <c r="F1723" s="12" t="s">
        <v>2796</v>
      </c>
      <c r="G1723" s="1"/>
      <c r="H1723" s="1"/>
      <c r="I1723" s="1"/>
      <c r="J1723" s="1"/>
    </row>
    <row r="1724" spans="1:10" ht="18" customHeight="1">
      <c r="A1724" s="1">
        <v>1359</v>
      </c>
      <c r="B1724" s="11" t="s">
        <v>2832</v>
      </c>
      <c r="C1724" s="11" t="s">
        <v>2833</v>
      </c>
      <c r="D1724" s="11" t="s">
        <v>2409</v>
      </c>
      <c r="E1724" s="13" t="s">
        <v>2836</v>
      </c>
      <c r="F1724" s="12" t="s">
        <v>2796</v>
      </c>
      <c r="G1724" s="1"/>
      <c r="H1724" s="1"/>
      <c r="I1724" s="1"/>
      <c r="J1724" s="1"/>
    </row>
    <row r="1725" spans="1:10" ht="18" customHeight="1">
      <c r="A1725" s="1">
        <v>1360</v>
      </c>
      <c r="B1725" s="11" t="s">
        <v>2834</v>
      </c>
      <c r="C1725" s="11" t="s">
        <v>2835</v>
      </c>
      <c r="D1725" s="11" t="s">
        <v>2409</v>
      </c>
      <c r="E1725" s="13" t="s">
        <v>2836</v>
      </c>
      <c r="F1725" s="12" t="s">
        <v>2796</v>
      </c>
      <c r="G1725" s="1"/>
      <c r="H1725" s="1"/>
      <c r="I1725" s="1"/>
      <c r="J1725" s="1"/>
    </row>
    <row r="1726" spans="1:10" ht="18" customHeight="1">
      <c r="A1726" s="1">
        <v>1361</v>
      </c>
      <c r="B1726" s="11" t="s">
        <v>2837</v>
      </c>
      <c r="C1726" s="11" t="s">
        <v>2838</v>
      </c>
      <c r="D1726" s="11" t="s">
        <v>2409</v>
      </c>
      <c r="E1726" s="13" t="s">
        <v>2836</v>
      </c>
      <c r="F1726" s="12" t="s">
        <v>2796</v>
      </c>
      <c r="G1726" s="1"/>
      <c r="H1726" s="1"/>
      <c r="I1726" s="1"/>
      <c r="J1726" s="1"/>
    </row>
    <row r="1727" spans="1:10" ht="18" customHeight="1">
      <c r="A1727" s="1">
        <v>1362</v>
      </c>
      <c r="B1727" s="11" t="s">
        <v>2839</v>
      </c>
      <c r="C1727" s="11" t="s">
        <v>2840</v>
      </c>
      <c r="D1727" s="11" t="s">
        <v>2409</v>
      </c>
      <c r="E1727" s="13" t="s">
        <v>2836</v>
      </c>
      <c r="F1727" s="12" t="s">
        <v>2796</v>
      </c>
      <c r="G1727" s="1"/>
      <c r="H1727" s="1"/>
      <c r="I1727" s="1"/>
      <c r="J1727" s="1"/>
    </row>
    <row r="1728" spans="1:10" ht="18" customHeight="1">
      <c r="A1728" s="1">
        <v>1363</v>
      </c>
      <c r="B1728" s="11" t="s">
        <v>2841</v>
      </c>
      <c r="C1728" s="11" t="s">
        <v>2842</v>
      </c>
      <c r="D1728" s="11" t="s">
        <v>2409</v>
      </c>
      <c r="E1728" s="13" t="s">
        <v>2836</v>
      </c>
      <c r="F1728" s="12" t="s">
        <v>2796</v>
      </c>
      <c r="G1728" s="1"/>
      <c r="H1728" s="1"/>
      <c r="I1728" s="1"/>
      <c r="J1728" s="1"/>
    </row>
    <row r="1729" spans="1:10" ht="18" customHeight="1">
      <c r="A1729" s="1">
        <v>1364</v>
      </c>
      <c r="B1729" s="11" t="s">
        <v>2843</v>
      </c>
      <c r="C1729" s="11" t="s">
        <v>2844</v>
      </c>
      <c r="D1729" s="11" t="s">
        <v>2409</v>
      </c>
      <c r="E1729" s="13" t="s">
        <v>2836</v>
      </c>
      <c r="F1729" s="12" t="s">
        <v>2796</v>
      </c>
      <c r="G1729" s="1"/>
      <c r="H1729" s="1"/>
      <c r="I1729" s="1"/>
      <c r="J1729" s="1"/>
    </row>
    <row r="1730" spans="1:10" ht="18" customHeight="1">
      <c r="A1730" s="1">
        <v>1365</v>
      </c>
      <c r="B1730" s="11" t="s">
        <v>2845</v>
      </c>
      <c r="C1730" s="11" t="s">
        <v>2846</v>
      </c>
      <c r="D1730" s="11" t="s">
        <v>2409</v>
      </c>
      <c r="E1730" s="13" t="s">
        <v>2836</v>
      </c>
      <c r="F1730" s="12" t="s">
        <v>2796</v>
      </c>
      <c r="G1730" s="1"/>
      <c r="H1730" s="1"/>
      <c r="I1730" s="1"/>
      <c r="J1730" s="1"/>
    </row>
    <row r="1731" spans="1:10" ht="18" customHeight="1">
      <c r="A1731" s="1">
        <v>1366</v>
      </c>
      <c r="B1731" s="11" t="s">
        <v>2847</v>
      </c>
      <c r="C1731" s="11" t="s">
        <v>2848</v>
      </c>
      <c r="D1731" s="11" t="s">
        <v>2409</v>
      </c>
      <c r="E1731" s="13" t="s">
        <v>2836</v>
      </c>
      <c r="F1731" s="12" t="s">
        <v>2796</v>
      </c>
      <c r="G1731" s="1"/>
      <c r="H1731" s="1"/>
      <c r="I1731" s="1"/>
      <c r="J1731" s="1"/>
    </row>
    <row r="1732" spans="1:10" ht="18" customHeight="1">
      <c r="A1732" s="18"/>
      <c r="B1732" s="50"/>
      <c r="C1732" s="50"/>
      <c r="D1732" s="51"/>
      <c r="E1732" s="51"/>
      <c r="F1732" s="18"/>
      <c r="G1732" s="18"/>
      <c r="H1732" s="18"/>
      <c r="I1732" s="18"/>
      <c r="J1732" s="18"/>
    </row>
    <row r="1733" spans="1:10" ht="18" customHeight="1">
      <c r="A1733" s="18"/>
      <c r="B1733" s="50"/>
      <c r="C1733" s="50"/>
      <c r="D1733" s="51"/>
      <c r="F1733" s="18"/>
      <c r="G1733" s="51" t="s">
        <v>6944</v>
      </c>
      <c r="H1733" s="18"/>
      <c r="I1733" s="18"/>
      <c r="J1733" s="18"/>
    </row>
    <row r="1734" spans="1:10" ht="18" customHeight="1">
      <c r="A1734" s="18"/>
      <c r="B1734" s="50"/>
      <c r="C1734" s="50"/>
      <c r="D1734" s="51"/>
      <c r="E1734" s="51"/>
      <c r="F1734" s="18"/>
      <c r="G1734" s="18" t="s">
        <v>6945</v>
      </c>
      <c r="I1734" s="18"/>
      <c r="J1734" s="18"/>
    </row>
    <row r="1735" spans="1:10">
      <c r="A1735" s="52" t="s">
        <v>6938</v>
      </c>
      <c r="B1735" s="52"/>
      <c r="C1735" s="52"/>
      <c r="D1735" s="52"/>
      <c r="E1735" s="52"/>
      <c r="F1735" s="52"/>
      <c r="G1735" s="52"/>
      <c r="H1735" s="52"/>
      <c r="I1735" s="52"/>
      <c r="J1735" s="52"/>
    </row>
    <row r="1736" spans="1:10">
      <c r="A1736" s="52" t="s">
        <v>6929</v>
      </c>
      <c r="B1736" s="52"/>
      <c r="C1736" s="52"/>
      <c r="D1736" s="52"/>
      <c r="E1736" s="52"/>
      <c r="F1736" s="52"/>
      <c r="G1736" s="52"/>
      <c r="H1736" s="52"/>
      <c r="I1736" s="52"/>
      <c r="J1736" s="52"/>
    </row>
    <row r="1737" spans="1:10">
      <c r="A1737" t="s">
        <v>6939</v>
      </c>
      <c r="C1737" t="str">
        <f>F1740</f>
        <v xml:space="preserve">Nur Chusni, Drs., M.Ag. </v>
      </c>
    </row>
    <row r="1739" spans="1:10" ht="18" customHeight="1">
      <c r="A1739" s="5" t="s">
        <v>0</v>
      </c>
      <c r="B1739" s="10" t="s">
        <v>1</v>
      </c>
      <c r="C1739" s="10" t="s">
        <v>2</v>
      </c>
      <c r="D1739" s="12" t="s">
        <v>3</v>
      </c>
      <c r="E1739" s="10" t="s">
        <v>29</v>
      </c>
      <c r="F1739" s="10" t="s">
        <v>30</v>
      </c>
      <c r="G1739" s="49" t="s">
        <v>6940</v>
      </c>
      <c r="H1739" s="49" t="s">
        <v>6941</v>
      </c>
      <c r="I1739" s="49" t="s">
        <v>6942</v>
      </c>
      <c r="J1739" s="28" t="s">
        <v>6943</v>
      </c>
    </row>
    <row r="1740" spans="1:10" ht="18" customHeight="1">
      <c r="A1740" s="1">
        <v>166</v>
      </c>
      <c r="B1740" s="11" t="s">
        <v>360</v>
      </c>
      <c r="C1740" s="11" t="s">
        <v>361</v>
      </c>
      <c r="D1740" s="11" t="s">
        <v>6</v>
      </c>
      <c r="E1740" s="11" t="s">
        <v>412</v>
      </c>
      <c r="F1740" s="12" t="s">
        <v>413</v>
      </c>
      <c r="G1740" s="1"/>
      <c r="H1740" s="1"/>
      <c r="I1740" s="1"/>
      <c r="J1740" s="1"/>
    </row>
    <row r="1741" spans="1:10" ht="18" customHeight="1">
      <c r="A1741" s="1">
        <v>167</v>
      </c>
      <c r="B1741" s="11" t="s">
        <v>362</v>
      </c>
      <c r="C1741" s="11" t="s">
        <v>363</v>
      </c>
      <c r="D1741" s="11" t="s">
        <v>6</v>
      </c>
      <c r="E1741" s="11" t="s">
        <v>412</v>
      </c>
      <c r="F1741" s="12" t="s">
        <v>413</v>
      </c>
      <c r="G1741" s="1"/>
      <c r="H1741" s="1"/>
      <c r="I1741" s="1"/>
      <c r="J1741" s="1"/>
    </row>
    <row r="1742" spans="1:10" ht="18" customHeight="1">
      <c r="A1742" s="1">
        <v>168</v>
      </c>
      <c r="B1742" s="11" t="s">
        <v>364</v>
      </c>
      <c r="C1742" s="11" t="s">
        <v>365</v>
      </c>
      <c r="D1742" s="11" t="s">
        <v>6</v>
      </c>
      <c r="E1742" s="11" t="s">
        <v>412</v>
      </c>
      <c r="F1742" s="12" t="s">
        <v>413</v>
      </c>
      <c r="G1742" s="1"/>
      <c r="H1742" s="1"/>
      <c r="I1742" s="1"/>
      <c r="J1742" s="1"/>
    </row>
    <row r="1743" spans="1:10" ht="18" customHeight="1">
      <c r="A1743" s="1">
        <v>169</v>
      </c>
      <c r="B1743" s="11" t="s">
        <v>366</v>
      </c>
      <c r="C1743" s="11" t="s">
        <v>367</v>
      </c>
      <c r="D1743" s="11" t="s">
        <v>6</v>
      </c>
      <c r="E1743" s="11" t="s">
        <v>412</v>
      </c>
      <c r="F1743" s="12" t="s">
        <v>413</v>
      </c>
      <c r="G1743" s="1"/>
      <c r="H1743" s="1"/>
      <c r="I1743" s="1"/>
      <c r="J1743" s="1"/>
    </row>
    <row r="1744" spans="1:10" ht="18" customHeight="1">
      <c r="A1744" s="1">
        <v>170</v>
      </c>
      <c r="B1744" s="11" t="s">
        <v>368</v>
      </c>
      <c r="C1744" s="11" t="s">
        <v>369</v>
      </c>
      <c r="D1744" s="11" t="s">
        <v>6</v>
      </c>
      <c r="E1744" s="11" t="s">
        <v>412</v>
      </c>
      <c r="F1744" s="12" t="s">
        <v>413</v>
      </c>
      <c r="G1744" s="1"/>
      <c r="H1744" s="1"/>
      <c r="I1744" s="1"/>
      <c r="J1744" s="1"/>
    </row>
    <row r="1745" spans="1:10" ht="18" customHeight="1">
      <c r="A1745" s="1">
        <v>171</v>
      </c>
      <c r="B1745" s="11" t="s">
        <v>370</v>
      </c>
      <c r="C1745" s="11" t="s">
        <v>371</v>
      </c>
      <c r="D1745" s="11" t="s">
        <v>6</v>
      </c>
      <c r="E1745" s="11" t="s">
        <v>412</v>
      </c>
      <c r="F1745" s="12" t="s">
        <v>413</v>
      </c>
      <c r="G1745" s="1"/>
      <c r="H1745" s="1"/>
      <c r="I1745" s="1"/>
      <c r="J1745" s="1"/>
    </row>
    <row r="1746" spans="1:10" ht="18" customHeight="1">
      <c r="A1746" s="1">
        <v>172</v>
      </c>
      <c r="B1746" s="11" t="s">
        <v>372</v>
      </c>
      <c r="C1746" s="11" t="s">
        <v>373</v>
      </c>
      <c r="D1746" s="11" t="s">
        <v>6</v>
      </c>
      <c r="E1746" s="11" t="s">
        <v>412</v>
      </c>
      <c r="F1746" s="12" t="s">
        <v>413</v>
      </c>
      <c r="G1746" s="1"/>
      <c r="H1746" s="1"/>
      <c r="I1746" s="1"/>
      <c r="J1746" s="1"/>
    </row>
    <row r="1747" spans="1:10" ht="18" customHeight="1">
      <c r="A1747" s="1">
        <v>173</v>
      </c>
      <c r="B1747" s="11" t="s">
        <v>374</v>
      </c>
      <c r="C1747" s="11" t="s">
        <v>375</v>
      </c>
      <c r="D1747" s="11" t="s">
        <v>6</v>
      </c>
      <c r="E1747" s="11" t="s">
        <v>414</v>
      </c>
      <c r="F1747" s="12" t="s">
        <v>413</v>
      </c>
      <c r="G1747" s="1"/>
      <c r="H1747" s="1"/>
      <c r="I1747" s="1"/>
      <c r="J1747" s="1"/>
    </row>
    <row r="1748" spans="1:10" ht="18" customHeight="1">
      <c r="A1748" s="1">
        <v>174</v>
      </c>
      <c r="B1748" s="11" t="s">
        <v>376</v>
      </c>
      <c r="C1748" s="11" t="s">
        <v>377</v>
      </c>
      <c r="D1748" s="11" t="s">
        <v>6</v>
      </c>
      <c r="E1748" s="11" t="s">
        <v>414</v>
      </c>
      <c r="F1748" s="12" t="s">
        <v>413</v>
      </c>
      <c r="G1748" s="1"/>
      <c r="H1748" s="1"/>
      <c r="I1748" s="1"/>
      <c r="J1748" s="1"/>
    </row>
    <row r="1749" spans="1:10" ht="18" customHeight="1">
      <c r="A1749" s="1">
        <v>175</v>
      </c>
      <c r="B1749" s="11" t="s">
        <v>378</v>
      </c>
      <c r="C1749" s="11" t="s">
        <v>379</v>
      </c>
      <c r="D1749" s="11" t="s">
        <v>6</v>
      </c>
      <c r="E1749" s="11" t="s">
        <v>414</v>
      </c>
      <c r="F1749" s="12" t="s">
        <v>413</v>
      </c>
      <c r="G1749" s="1"/>
      <c r="H1749" s="1"/>
      <c r="I1749" s="1"/>
      <c r="J1749" s="1"/>
    </row>
    <row r="1750" spans="1:10" ht="18" customHeight="1">
      <c r="A1750" s="1">
        <v>176</v>
      </c>
      <c r="B1750" s="11" t="s">
        <v>380</v>
      </c>
      <c r="C1750" s="11" t="s">
        <v>381</v>
      </c>
      <c r="D1750" s="11" t="s">
        <v>6</v>
      </c>
      <c r="E1750" s="11" t="s">
        <v>414</v>
      </c>
      <c r="F1750" s="12" t="s">
        <v>413</v>
      </c>
      <c r="G1750" s="1"/>
      <c r="H1750" s="1"/>
      <c r="I1750" s="1"/>
      <c r="J1750" s="1"/>
    </row>
    <row r="1751" spans="1:10" ht="18" customHeight="1">
      <c r="A1751" s="1">
        <v>177</v>
      </c>
      <c r="B1751" s="11" t="s">
        <v>382</v>
      </c>
      <c r="C1751" s="11" t="s">
        <v>383</v>
      </c>
      <c r="D1751" s="11" t="s">
        <v>6</v>
      </c>
      <c r="E1751" s="11" t="s">
        <v>414</v>
      </c>
      <c r="F1751" s="12" t="s">
        <v>413</v>
      </c>
      <c r="G1751" s="1"/>
      <c r="H1751" s="1"/>
      <c r="I1751" s="1"/>
      <c r="J1751" s="1"/>
    </row>
    <row r="1752" spans="1:10" ht="18" customHeight="1">
      <c r="A1752" s="1">
        <v>178</v>
      </c>
      <c r="B1752" s="11" t="s">
        <v>384</v>
      </c>
      <c r="C1752" s="11" t="s">
        <v>385</v>
      </c>
      <c r="D1752" s="11" t="s">
        <v>6</v>
      </c>
      <c r="E1752" s="11" t="s">
        <v>414</v>
      </c>
      <c r="F1752" s="12" t="s">
        <v>413</v>
      </c>
      <c r="G1752" s="1"/>
      <c r="H1752" s="1"/>
      <c r="I1752" s="1"/>
      <c r="J1752" s="1"/>
    </row>
    <row r="1753" spans="1:10" ht="18" customHeight="1">
      <c r="A1753" s="1">
        <v>179</v>
      </c>
      <c r="B1753" s="11" t="s">
        <v>386</v>
      </c>
      <c r="C1753" s="11" t="s">
        <v>387</v>
      </c>
      <c r="D1753" s="11" t="s">
        <v>6</v>
      </c>
      <c r="E1753" s="11" t="s">
        <v>414</v>
      </c>
      <c r="F1753" s="12" t="s">
        <v>413</v>
      </c>
      <c r="G1753" s="1"/>
      <c r="H1753" s="1"/>
      <c r="I1753" s="1"/>
      <c r="J1753" s="1"/>
    </row>
    <row r="1754" spans="1:10" ht="18" customHeight="1">
      <c r="A1754" s="1">
        <v>220</v>
      </c>
      <c r="B1754" s="11" t="s">
        <v>472</v>
      </c>
      <c r="C1754" s="11" t="s">
        <v>473</v>
      </c>
      <c r="D1754" s="11" t="s">
        <v>6</v>
      </c>
      <c r="E1754" s="11" t="s">
        <v>414</v>
      </c>
      <c r="F1754" s="12" t="s">
        <v>413</v>
      </c>
      <c r="G1754" s="1"/>
      <c r="H1754" s="1"/>
      <c r="I1754" s="1"/>
      <c r="J1754" s="1"/>
    </row>
    <row r="1755" spans="1:10" ht="18" customHeight="1">
      <c r="A1755" s="1">
        <v>221</v>
      </c>
      <c r="B1755" s="11" t="s">
        <v>474</v>
      </c>
      <c r="C1755" s="11" t="s">
        <v>475</v>
      </c>
      <c r="D1755" s="11" t="s">
        <v>6</v>
      </c>
      <c r="E1755" s="11" t="s">
        <v>414</v>
      </c>
      <c r="F1755" s="12" t="s">
        <v>413</v>
      </c>
      <c r="G1755" s="1"/>
      <c r="H1755" s="1"/>
      <c r="I1755" s="1"/>
      <c r="J1755" s="1"/>
    </row>
    <row r="1756" spans="1:10" ht="18" customHeight="1">
      <c r="A1756" s="1">
        <v>222</v>
      </c>
      <c r="B1756" s="11" t="s">
        <v>476</v>
      </c>
      <c r="C1756" s="11" t="s">
        <v>477</v>
      </c>
      <c r="D1756" s="11" t="s">
        <v>6</v>
      </c>
      <c r="E1756" s="11" t="s">
        <v>414</v>
      </c>
      <c r="F1756" s="12" t="s">
        <v>413</v>
      </c>
      <c r="G1756" s="1"/>
      <c r="H1756" s="1"/>
      <c r="I1756" s="1"/>
      <c r="J1756" s="1"/>
    </row>
    <row r="1757" spans="1:10" ht="18" customHeight="1">
      <c r="A1757" s="18"/>
      <c r="B1757" s="50"/>
      <c r="C1757" s="50"/>
      <c r="D1757" s="51"/>
      <c r="E1757" s="51"/>
      <c r="F1757" s="18"/>
      <c r="G1757" s="18"/>
      <c r="H1757" s="18"/>
      <c r="I1757" s="18"/>
      <c r="J1757" s="18"/>
    </row>
    <row r="1758" spans="1:10" ht="18" customHeight="1">
      <c r="A1758" s="18"/>
      <c r="B1758" s="50"/>
      <c r="C1758" s="50"/>
      <c r="D1758" s="51"/>
      <c r="F1758" s="18"/>
      <c r="G1758" s="51" t="s">
        <v>6944</v>
      </c>
      <c r="H1758" s="18"/>
      <c r="I1758" s="18"/>
      <c r="J1758" s="18"/>
    </row>
    <row r="1759" spans="1:10" ht="18" customHeight="1">
      <c r="A1759" s="18"/>
      <c r="B1759" s="50"/>
      <c r="C1759" s="50"/>
      <c r="D1759" s="51"/>
      <c r="E1759" s="51"/>
      <c r="F1759" s="18"/>
      <c r="G1759" s="18" t="s">
        <v>6945</v>
      </c>
      <c r="I1759" s="18"/>
      <c r="J1759" s="18"/>
    </row>
    <row r="1760" spans="1:10">
      <c r="A1760" s="52" t="s">
        <v>6938</v>
      </c>
      <c r="B1760" s="52"/>
      <c r="C1760" s="52"/>
      <c r="D1760" s="52"/>
      <c r="E1760" s="52"/>
      <c r="F1760" s="52"/>
      <c r="G1760" s="52"/>
      <c r="H1760" s="52"/>
      <c r="I1760" s="52"/>
      <c r="J1760" s="52"/>
    </row>
    <row r="1761" spans="1:10">
      <c r="A1761" s="52" t="s">
        <v>6929</v>
      </c>
      <c r="B1761" s="52"/>
      <c r="C1761" s="52"/>
      <c r="D1761" s="52"/>
      <c r="E1761" s="52"/>
      <c r="F1761" s="52"/>
      <c r="G1761" s="52"/>
      <c r="H1761" s="52"/>
      <c r="I1761" s="52"/>
      <c r="J1761" s="52"/>
    </row>
    <row r="1762" spans="1:10">
      <c r="A1762" t="s">
        <v>6939</v>
      </c>
      <c r="C1762" t="str">
        <f>F1765</f>
        <v>Nurul Latifatul Hayati, M.PdI</v>
      </c>
    </row>
    <row r="1764" spans="1:10" ht="18" customHeight="1">
      <c r="A1764" s="5" t="s">
        <v>0</v>
      </c>
      <c r="B1764" s="10" t="s">
        <v>1</v>
      </c>
      <c r="C1764" s="10" t="s">
        <v>2</v>
      </c>
      <c r="D1764" s="12" t="s">
        <v>3</v>
      </c>
      <c r="E1764" s="10" t="s">
        <v>29</v>
      </c>
      <c r="F1764" s="10" t="s">
        <v>30</v>
      </c>
      <c r="G1764" s="49" t="s">
        <v>6940</v>
      </c>
      <c r="H1764" s="49" t="s">
        <v>6941</v>
      </c>
      <c r="I1764" s="49" t="s">
        <v>6942</v>
      </c>
      <c r="J1764" s="28" t="s">
        <v>6943</v>
      </c>
    </row>
    <row r="1765" spans="1:10" ht="18" customHeight="1">
      <c r="A1765" s="1">
        <v>1725</v>
      </c>
      <c r="B1765" s="13" t="s">
        <v>3586</v>
      </c>
      <c r="C1765" s="13" t="s">
        <v>3587</v>
      </c>
      <c r="D1765" s="13" t="s">
        <v>3340</v>
      </c>
      <c r="E1765" s="13" t="s">
        <v>976</v>
      </c>
      <c r="F1765" s="38" t="s">
        <v>6907</v>
      </c>
      <c r="G1765" s="1"/>
      <c r="H1765" s="1"/>
      <c r="I1765" s="1"/>
      <c r="J1765" s="1"/>
    </row>
    <row r="1766" spans="1:10" ht="18" customHeight="1">
      <c r="A1766" s="1">
        <v>1726</v>
      </c>
      <c r="B1766" s="13" t="s">
        <v>3589</v>
      </c>
      <c r="C1766" s="13" t="s">
        <v>3590</v>
      </c>
      <c r="D1766" s="13" t="s">
        <v>3340</v>
      </c>
      <c r="E1766" s="13" t="s">
        <v>976</v>
      </c>
      <c r="F1766" s="38" t="s">
        <v>6907</v>
      </c>
      <c r="G1766" s="1"/>
      <c r="H1766" s="1"/>
      <c r="I1766" s="1"/>
      <c r="J1766" s="1"/>
    </row>
    <row r="1767" spans="1:10" ht="18" customHeight="1">
      <c r="A1767" s="1">
        <v>1727</v>
      </c>
      <c r="B1767" s="13" t="s">
        <v>3591</v>
      </c>
      <c r="C1767" s="13" t="s">
        <v>3592</v>
      </c>
      <c r="D1767" s="13" t="s">
        <v>3340</v>
      </c>
      <c r="E1767" s="13" t="s">
        <v>976</v>
      </c>
      <c r="F1767" s="38" t="s">
        <v>6907</v>
      </c>
      <c r="G1767" s="1"/>
      <c r="H1767" s="1"/>
      <c r="I1767" s="1"/>
      <c r="J1767" s="1"/>
    </row>
    <row r="1768" spans="1:10" ht="18" customHeight="1">
      <c r="A1768" s="1">
        <v>1728</v>
      </c>
      <c r="B1768" s="13" t="s">
        <v>3593</v>
      </c>
      <c r="C1768" s="13" t="s">
        <v>3594</v>
      </c>
      <c r="D1768" s="13" t="s">
        <v>3340</v>
      </c>
      <c r="E1768" s="13" t="s">
        <v>976</v>
      </c>
      <c r="F1768" s="38" t="s">
        <v>6907</v>
      </c>
      <c r="G1768" s="1"/>
      <c r="H1768" s="1"/>
      <c r="I1768" s="1"/>
      <c r="J1768" s="1"/>
    </row>
    <row r="1769" spans="1:10" ht="18" customHeight="1">
      <c r="A1769" s="1">
        <v>1729</v>
      </c>
      <c r="B1769" s="13" t="s">
        <v>3595</v>
      </c>
      <c r="C1769" s="13" t="s">
        <v>3596</v>
      </c>
      <c r="D1769" s="13" t="s">
        <v>3340</v>
      </c>
      <c r="E1769" s="13" t="s">
        <v>264</v>
      </c>
      <c r="F1769" s="38" t="s">
        <v>6907</v>
      </c>
      <c r="G1769" s="1"/>
      <c r="H1769" s="1"/>
      <c r="I1769" s="1"/>
      <c r="J1769" s="1"/>
    </row>
    <row r="1770" spans="1:10" ht="18" customHeight="1">
      <c r="A1770" s="1">
        <v>1730</v>
      </c>
      <c r="B1770" s="13" t="s">
        <v>3597</v>
      </c>
      <c r="C1770" s="13" t="s">
        <v>3598</v>
      </c>
      <c r="D1770" s="13" t="s">
        <v>3340</v>
      </c>
      <c r="E1770" s="13" t="s">
        <v>264</v>
      </c>
      <c r="F1770" s="38" t="s">
        <v>6907</v>
      </c>
      <c r="G1770" s="1"/>
      <c r="H1770" s="1"/>
      <c r="I1770" s="1"/>
      <c r="J1770" s="1"/>
    </row>
    <row r="1771" spans="1:10" ht="18" customHeight="1">
      <c r="A1771" s="1">
        <v>1731</v>
      </c>
      <c r="B1771" s="13" t="s">
        <v>3599</v>
      </c>
      <c r="C1771" s="13" t="s">
        <v>3600</v>
      </c>
      <c r="D1771" s="13" t="s">
        <v>3340</v>
      </c>
      <c r="E1771" s="13" t="s">
        <v>264</v>
      </c>
      <c r="F1771" s="38" t="s">
        <v>6907</v>
      </c>
      <c r="G1771" s="1"/>
      <c r="H1771" s="1"/>
      <c r="I1771" s="1"/>
      <c r="J1771" s="1"/>
    </row>
    <row r="1772" spans="1:10" ht="18" customHeight="1">
      <c r="A1772" s="1">
        <v>1732</v>
      </c>
      <c r="B1772" s="13" t="s">
        <v>3601</v>
      </c>
      <c r="C1772" s="13" t="s">
        <v>3602</v>
      </c>
      <c r="D1772" s="13" t="s">
        <v>3340</v>
      </c>
      <c r="E1772" s="13" t="s">
        <v>264</v>
      </c>
      <c r="F1772" s="38" t="s">
        <v>6907</v>
      </c>
      <c r="G1772" s="1"/>
      <c r="H1772" s="1"/>
      <c r="I1772" s="1"/>
      <c r="J1772" s="1"/>
    </row>
    <row r="1773" spans="1:10" ht="18" customHeight="1">
      <c r="A1773" s="1">
        <v>1733</v>
      </c>
      <c r="B1773" s="13" t="s">
        <v>3603</v>
      </c>
      <c r="C1773" s="13" t="s">
        <v>3604</v>
      </c>
      <c r="D1773" s="13" t="s">
        <v>3340</v>
      </c>
      <c r="E1773" s="13" t="s">
        <v>265</v>
      </c>
      <c r="F1773" s="38" t="s">
        <v>6907</v>
      </c>
      <c r="G1773" s="1"/>
      <c r="H1773" s="1"/>
      <c r="I1773" s="1"/>
      <c r="J1773" s="1"/>
    </row>
    <row r="1774" spans="1:10" ht="18" customHeight="1">
      <c r="A1774" s="1">
        <v>1734</v>
      </c>
      <c r="B1774" s="13" t="s">
        <v>3605</v>
      </c>
      <c r="C1774" s="13" t="s">
        <v>3606</v>
      </c>
      <c r="D1774" s="13" t="s">
        <v>3340</v>
      </c>
      <c r="E1774" s="13" t="s">
        <v>265</v>
      </c>
      <c r="F1774" s="38" t="s">
        <v>6907</v>
      </c>
      <c r="G1774" s="1"/>
      <c r="H1774" s="1"/>
      <c r="I1774" s="1"/>
      <c r="J1774" s="1"/>
    </row>
    <row r="1775" spans="1:10" ht="18" customHeight="1">
      <c r="A1775" s="1">
        <v>1735</v>
      </c>
      <c r="B1775" s="13" t="s">
        <v>3607</v>
      </c>
      <c r="C1775" s="13" t="s">
        <v>3608</v>
      </c>
      <c r="D1775" s="13" t="s">
        <v>3340</v>
      </c>
      <c r="E1775" s="13" t="s">
        <v>265</v>
      </c>
      <c r="F1775" s="38" t="s">
        <v>6907</v>
      </c>
      <c r="G1775" s="1"/>
      <c r="H1775" s="1"/>
      <c r="I1775" s="1"/>
      <c r="J1775" s="1"/>
    </row>
    <row r="1776" spans="1:10" ht="18" customHeight="1">
      <c r="A1776" s="1">
        <v>1736</v>
      </c>
      <c r="B1776" s="13" t="s">
        <v>3609</v>
      </c>
      <c r="C1776" s="13" t="s">
        <v>3610</v>
      </c>
      <c r="D1776" s="13" t="s">
        <v>3340</v>
      </c>
      <c r="E1776" s="13" t="s">
        <v>265</v>
      </c>
      <c r="F1776" s="38" t="s">
        <v>6907</v>
      </c>
      <c r="G1776" s="1"/>
      <c r="H1776" s="1"/>
      <c r="I1776" s="1"/>
      <c r="J1776" s="1"/>
    </row>
    <row r="1777" spans="1:10" ht="18" customHeight="1">
      <c r="A1777" s="1">
        <v>1737</v>
      </c>
      <c r="B1777" s="13" t="s">
        <v>3611</v>
      </c>
      <c r="C1777" s="13" t="s">
        <v>3612</v>
      </c>
      <c r="D1777" s="13" t="s">
        <v>3340</v>
      </c>
      <c r="E1777" s="13" t="s">
        <v>290</v>
      </c>
      <c r="F1777" s="38" t="s">
        <v>6907</v>
      </c>
      <c r="G1777" s="1"/>
      <c r="H1777" s="1"/>
      <c r="I1777" s="1"/>
      <c r="J1777" s="1"/>
    </row>
    <row r="1778" spans="1:10" ht="18" customHeight="1">
      <c r="A1778" s="1">
        <v>1738</v>
      </c>
      <c r="B1778" s="13" t="s">
        <v>3613</v>
      </c>
      <c r="C1778" s="13" t="s">
        <v>3614</v>
      </c>
      <c r="D1778" s="13" t="s">
        <v>3340</v>
      </c>
      <c r="E1778" s="13" t="s">
        <v>290</v>
      </c>
      <c r="F1778" s="38" t="s">
        <v>6907</v>
      </c>
      <c r="G1778" s="1"/>
      <c r="H1778" s="1"/>
      <c r="I1778" s="1"/>
      <c r="J1778" s="1"/>
    </row>
    <row r="1779" spans="1:10" ht="18" customHeight="1">
      <c r="A1779" s="1">
        <v>1739</v>
      </c>
      <c r="B1779" s="13" t="s">
        <v>3615</v>
      </c>
      <c r="C1779" s="13" t="s">
        <v>3616</v>
      </c>
      <c r="D1779" s="13" t="s">
        <v>3340</v>
      </c>
      <c r="E1779" s="13" t="s">
        <v>290</v>
      </c>
      <c r="F1779" s="38" t="s">
        <v>6907</v>
      </c>
      <c r="G1779" s="1"/>
      <c r="H1779" s="1"/>
      <c r="I1779" s="1"/>
      <c r="J1779" s="1"/>
    </row>
    <row r="1780" spans="1:10" ht="18" customHeight="1">
      <c r="A1780" s="1">
        <v>1740</v>
      </c>
      <c r="B1780" s="13" t="s">
        <v>3617</v>
      </c>
      <c r="C1780" s="13" t="s">
        <v>3618</v>
      </c>
      <c r="D1780" s="13" t="s">
        <v>3340</v>
      </c>
      <c r="E1780" s="13" t="s">
        <v>350</v>
      </c>
      <c r="F1780" s="38" t="s">
        <v>6907</v>
      </c>
      <c r="G1780" s="1"/>
      <c r="H1780" s="1"/>
      <c r="I1780" s="1"/>
      <c r="J1780" s="1"/>
    </row>
    <row r="1781" spans="1:10" ht="18" customHeight="1">
      <c r="A1781" s="1">
        <v>1741</v>
      </c>
      <c r="B1781" s="13" t="s">
        <v>3619</v>
      </c>
      <c r="C1781" s="13" t="s">
        <v>3620</v>
      </c>
      <c r="D1781" s="13" t="s">
        <v>3340</v>
      </c>
      <c r="E1781" s="13" t="s">
        <v>350</v>
      </c>
      <c r="F1781" s="38" t="s">
        <v>6907</v>
      </c>
      <c r="G1781" s="1"/>
      <c r="H1781" s="1"/>
      <c r="I1781" s="1"/>
      <c r="J1781" s="1"/>
    </row>
    <row r="1782" spans="1:10" ht="18" customHeight="1">
      <c r="A1782" s="1">
        <v>1742</v>
      </c>
      <c r="B1782" s="13" t="s">
        <v>3621</v>
      </c>
      <c r="C1782" s="13" t="s">
        <v>3622</v>
      </c>
      <c r="D1782" s="13" t="s">
        <v>3340</v>
      </c>
      <c r="E1782" s="13" t="s">
        <v>350</v>
      </c>
      <c r="F1782" s="38" t="s">
        <v>6907</v>
      </c>
      <c r="G1782" s="1"/>
      <c r="H1782" s="1"/>
      <c r="I1782" s="1"/>
      <c r="J1782" s="1"/>
    </row>
    <row r="1783" spans="1:10" ht="18" customHeight="1">
      <c r="A1783" s="1">
        <v>1743</v>
      </c>
      <c r="B1783" s="13" t="s">
        <v>3623</v>
      </c>
      <c r="C1783" s="13" t="s">
        <v>3624</v>
      </c>
      <c r="D1783" s="13" t="s">
        <v>3340</v>
      </c>
      <c r="E1783" s="13" t="s">
        <v>350</v>
      </c>
      <c r="F1783" s="38" t="s">
        <v>6907</v>
      </c>
      <c r="G1783" s="1"/>
      <c r="H1783" s="1"/>
      <c r="I1783" s="1"/>
      <c r="J1783" s="1"/>
    </row>
    <row r="1784" spans="1:10" ht="18" customHeight="1">
      <c r="A1784" s="1">
        <v>1744</v>
      </c>
      <c r="B1784" s="13" t="s">
        <v>3625</v>
      </c>
      <c r="C1784" s="13" t="s">
        <v>3626</v>
      </c>
      <c r="D1784" s="13" t="s">
        <v>3340</v>
      </c>
      <c r="E1784" s="13" t="s">
        <v>414</v>
      </c>
      <c r="F1784" s="38" t="s">
        <v>6907</v>
      </c>
      <c r="G1784" s="1"/>
      <c r="H1784" s="1"/>
      <c r="I1784" s="1"/>
      <c r="J1784" s="1"/>
    </row>
    <row r="1785" spans="1:10" ht="18" customHeight="1">
      <c r="A1785" s="1">
        <v>1745</v>
      </c>
      <c r="B1785" s="13" t="s">
        <v>3627</v>
      </c>
      <c r="C1785" s="13" t="s">
        <v>3628</v>
      </c>
      <c r="D1785" s="13" t="s">
        <v>3340</v>
      </c>
      <c r="E1785" s="13" t="s">
        <v>414</v>
      </c>
      <c r="F1785" s="38" t="s">
        <v>6907</v>
      </c>
      <c r="G1785" s="1"/>
      <c r="H1785" s="1"/>
      <c r="I1785" s="1"/>
      <c r="J1785" s="1"/>
    </row>
    <row r="1786" spans="1:10" ht="18" customHeight="1">
      <c r="A1786" s="1">
        <v>1746</v>
      </c>
      <c r="B1786" s="13" t="s">
        <v>3629</v>
      </c>
      <c r="C1786" s="13" t="s">
        <v>3630</v>
      </c>
      <c r="D1786" s="13" t="s">
        <v>3340</v>
      </c>
      <c r="E1786" s="13" t="s">
        <v>414</v>
      </c>
      <c r="F1786" s="38" t="s">
        <v>6907</v>
      </c>
      <c r="G1786" s="1"/>
      <c r="H1786" s="1"/>
      <c r="I1786" s="1"/>
      <c r="J1786" s="1"/>
    </row>
    <row r="1787" spans="1:10" ht="18" customHeight="1">
      <c r="A1787" s="1">
        <v>1747</v>
      </c>
      <c r="B1787" s="13" t="s">
        <v>3631</v>
      </c>
      <c r="C1787" s="13" t="s">
        <v>3632</v>
      </c>
      <c r="D1787" s="13" t="s">
        <v>3340</v>
      </c>
      <c r="E1787" s="13" t="s">
        <v>412</v>
      </c>
      <c r="F1787" s="38" t="s">
        <v>6907</v>
      </c>
      <c r="G1787" s="1"/>
      <c r="H1787" s="1"/>
      <c r="I1787" s="1"/>
      <c r="J1787" s="1"/>
    </row>
    <row r="1788" spans="1:10" ht="18" customHeight="1">
      <c r="A1788" s="1">
        <v>1748</v>
      </c>
      <c r="B1788" s="13" t="s">
        <v>3633</v>
      </c>
      <c r="C1788" s="13" t="s">
        <v>3634</v>
      </c>
      <c r="D1788" s="13" t="s">
        <v>3340</v>
      </c>
      <c r="E1788" s="13" t="s">
        <v>412</v>
      </c>
      <c r="F1788" s="38" t="s">
        <v>6907</v>
      </c>
      <c r="G1788" s="1"/>
      <c r="H1788" s="1"/>
      <c r="I1788" s="1"/>
      <c r="J1788" s="1"/>
    </row>
    <row r="1789" spans="1:10" ht="18" customHeight="1">
      <c r="A1789" s="1">
        <v>1749</v>
      </c>
      <c r="B1789" s="13" t="s">
        <v>3635</v>
      </c>
      <c r="C1789" s="13" t="s">
        <v>3636</v>
      </c>
      <c r="D1789" s="13" t="s">
        <v>3340</v>
      </c>
      <c r="E1789" s="13" t="s">
        <v>335</v>
      </c>
      <c r="F1789" s="38" t="s">
        <v>6907</v>
      </c>
      <c r="G1789" s="1"/>
      <c r="H1789" s="1"/>
      <c r="I1789" s="1"/>
      <c r="J1789" s="1"/>
    </row>
    <row r="1790" spans="1:10" ht="18" customHeight="1">
      <c r="A1790" s="1">
        <v>1750</v>
      </c>
      <c r="B1790" s="13" t="s">
        <v>3637</v>
      </c>
      <c r="C1790" s="13" t="s">
        <v>3638</v>
      </c>
      <c r="D1790" s="13" t="s">
        <v>3340</v>
      </c>
      <c r="E1790" s="13" t="s">
        <v>335</v>
      </c>
      <c r="F1790" s="38" t="s">
        <v>6907</v>
      </c>
      <c r="G1790" s="1"/>
      <c r="H1790" s="1"/>
      <c r="I1790" s="1"/>
      <c r="J1790" s="1"/>
    </row>
    <row r="1791" spans="1:10" ht="18" customHeight="1">
      <c r="A1791" s="18"/>
      <c r="B1791" s="50"/>
      <c r="C1791" s="50"/>
      <c r="D1791" s="51"/>
      <c r="E1791" s="51"/>
      <c r="F1791" s="18"/>
      <c r="G1791" s="18"/>
      <c r="H1791" s="18"/>
      <c r="I1791" s="18"/>
      <c r="J1791" s="18"/>
    </row>
    <row r="1792" spans="1:10" ht="18" customHeight="1">
      <c r="A1792" s="18"/>
      <c r="B1792" s="50"/>
      <c r="C1792" s="50"/>
      <c r="D1792" s="51"/>
      <c r="F1792" s="18"/>
      <c r="G1792" s="51" t="s">
        <v>6944</v>
      </c>
      <c r="H1792" s="18"/>
      <c r="I1792" s="18"/>
      <c r="J1792" s="18"/>
    </row>
    <row r="1793" spans="1:10" ht="18" customHeight="1">
      <c r="A1793" s="18"/>
      <c r="B1793" s="50"/>
      <c r="C1793" s="50"/>
      <c r="D1793" s="51"/>
      <c r="E1793" s="51"/>
      <c r="F1793" s="18"/>
      <c r="G1793" s="18" t="s">
        <v>6945</v>
      </c>
      <c r="I1793" s="18"/>
      <c r="J1793" s="18"/>
    </row>
    <row r="1794" spans="1:10">
      <c r="A1794" s="52" t="s">
        <v>6938</v>
      </c>
      <c r="B1794" s="52"/>
      <c r="C1794" s="52"/>
      <c r="D1794" s="52"/>
      <c r="E1794" s="52"/>
      <c r="F1794" s="52"/>
      <c r="G1794" s="52"/>
      <c r="H1794" s="52"/>
      <c r="I1794" s="52"/>
      <c r="J1794" s="52"/>
    </row>
    <row r="1795" spans="1:10">
      <c r="A1795" s="52" t="s">
        <v>6929</v>
      </c>
      <c r="B1795" s="52"/>
      <c r="C1795" s="52"/>
      <c r="D1795" s="52"/>
      <c r="E1795" s="52"/>
      <c r="F1795" s="52"/>
      <c r="G1795" s="52"/>
      <c r="H1795" s="52"/>
      <c r="I1795" s="52"/>
      <c r="J1795" s="52"/>
    </row>
    <row r="1796" spans="1:10">
      <c r="A1796" t="s">
        <v>6939</v>
      </c>
      <c r="C1796" t="str">
        <f>F1799</f>
        <v>Prof. Dr. Ali Imron Al-Ma’ruf, M.Hum.</v>
      </c>
    </row>
    <row r="1798" spans="1:10" ht="18" customHeight="1">
      <c r="A1798" s="5" t="s">
        <v>0</v>
      </c>
      <c r="B1798" s="10" t="s">
        <v>1</v>
      </c>
      <c r="C1798" s="10" t="s">
        <v>2</v>
      </c>
      <c r="D1798" s="12" t="s">
        <v>3</v>
      </c>
      <c r="E1798" s="10" t="s">
        <v>29</v>
      </c>
      <c r="F1798" s="10" t="s">
        <v>30</v>
      </c>
      <c r="G1798" s="49" t="s">
        <v>6940</v>
      </c>
      <c r="H1798" s="49" t="s">
        <v>6941</v>
      </c>
      <c r="I1798" s="49" t="s">
        <v>6942</v>
      </c>
      <c r="J1798" s="28" t="s">
        <v>6943</v>
      </c>
    </row>
    <row r="1799" spans="1:10" ht="18" customHeight="1">
      <c r="A1799" s="1">
        <v>350</v>
      </c>
      <c r="B1799" s="11" t="s">
        <v>766</v>
      </c>
      <c r="C1799" s="11" t="s">
        <v>767</v>
      </c>
      <c r="D1799" s="11" t="s">
        <v>639</v>
      </c>
      <c r="E1799" s="13" t="s">
        <v>574</v>
      </c>
      <c r="F1799" s="12" t="s">
        <v>935</v>
      </c>
      <c r="G1799" s="1"/>
      <c r="H1799" s="1"/>
      <c r="I1799" s="1"/>
      <c r="J1799" s="1"/>
    </row>
    <row r="1800" spans="1:10" ht="18" customHeight="1">
      <c r="A1800" s="1">
        <v>351</v>
      </c>
      <c r="B1800" s="11" t="s">
        <v>768</v>
      </c>
      <c r="C1800" s="11" t="s">
        <v>769</v>
      </c>
      <c r="D1800" s="11" t="s">
        <v>639</v>
      </c>
      <c r="E1800" s="13" t="s">
        <v>574</v>
      </c>
      <c r="F1800" s="12" t="s">
        <v>935</v>
      </c>
      <c r="G1800" s="1"/>
      <c r="H1800" s="1"/>
      <c r="I1800" s="1"/>
      <c r="J1800" s="1"/>
    </row>
    <row r="1801" spans="1:10" ht="18" customHeight="1">
      <c r="A1801" s="1">
        <v>352</v>
      </c>
      <c r="B1801" s="11" t="s">
        <v>770</v>
      </c>
      <c r="C1801" s="11" t="s">
        <v>771</v>
      </c>
      <c r="D1801" s="11" t="s">
        <v>639</v>
      </c>
      <c r="E1801" s="13" t="s">
        <v>574</v>
      </c>
      <c r="F1801" s="12" t="s">
        <v>935</v>
      </c>
      <c r="G1801" s="1"/>
      <c r="H1801" s="1"/>
      <c r="I1801" s="1"/>
      <c r="J1801" s="1"/>
    </row>
    <row r="1802" spans="1:10" ht="18" customHeight="1">
      <c r="A1802" s="1">
        <v>353</v>
      </c>
      <c r="B1802" s="11" t="s">
        <v>772</v>
      </c>
      <c r="C1802" s="11" t="s">
        <v>773</v>
      </c>
      <c r="D1802" s="11" t="s">
        <v>639</v>
      </c>
      <c r="E1802" s="13" t="s">
        <v>574</v>
      </c>
      <c r="F1802" s="12" t="s">
        <v>935</v>
      </c>
      <c r="G1802" s="1"/>
      <c r="H1802" s="1"/>
      <c r="I1802" s="1"/>
      <c r="J1802" s="1"/>
    </row>
    <row r="1803" spans="1:10" ht="18" customHeight="1">
      <c r="A1803" s="1">
        <v>431</v>
      </c>
      <c r="B1803" s="11" t="s">
        <v>931</v>
      </c>
      <c r="C1803" s="11" t="s">
        <v>932</v>
      </c>
      <c r="D1803" s="11" t="s">
        <v>639</v>
      </c>
      <c r="E1803" s="11" t="s">
        <v>184</v>
      </c>
      <c r="F1803" s="12" t="s">
        <v>935</v>
      </c>
      <c r="G1803" s="1"/>
      <c r="H1803" s="1"/>
      <c r="I1803" s="1"/>
      <c r="J1803" s="1"/>
    </row>
    <row r="1804" spans="1:10" ht="18" customHeight="1">
      <c r="A1804" s="1">
        <v>432</v>
      </c>
      <c r="B1804" s="11" t="s">
        <v>933</v>
      </c>
      <c r="C1804" s="11" t="s">
        <v>934</v>
      </c>
      <c r="D1804" s="11" t="s">
        <v>639</v>
      </c>
      <c r="E1804" s="11" t="s">
        <v>335</v>
      </c>
      <c r="F1804" s="12" t="s">
        <v>935</v>
      </c>
      <c r="G1804" s="1"/>
      <c r="H1804" s="1"/>
      <c r="I1804" s="1"/>
      <c r="J1804" s="1"/>
    </row>
    <row r="1805" spans="1:10" ht="18" customHeight="1">
      <c r="A1805" s="1">
        <v>433</v>
      </c>
      <c r="B1805" s="11" t="s">
        <v>936</v>
      </c>
      <c r="C1805" s="11" t="s">
        <v>937</v>
      </c>
      <c r="D1805" s="11" t="s">
        <v>639</v>
      </c>
      <c r="E1805" s="11" t="s">
        <v>335</v>
      </c>
      <c r="F1805" s="12" t="s">
        <v>935</v>
      </c>
      <c r="G1805" s="1"/>
      <c r="H1805" s="1"/>
      <c r="I1805" s="1"/>
      <c r="J1805" s="1"/>
    </row>
    <row r="1806" spans="1:10" ht="18" customHeight="1">
      <c r="A1806" s="1">
        <v>434</v>
      </c>
      <c r="B1806" s="11" t="s">
        <v>938</v>
      </c>
      <c r="C1806" s="11" t="s">
        <v>939</v>
      </c>
      <c r="D1806" s="11" t="s">
        <v>639</v>
      </c>
      <c r="E1806" s="11" t="s">
        <v>335</v>
      </c>
      <c r="F1806" s="12" t="s">
        <v>935</v>
      </c>
      <c r="G1806" s="1"/>
      <c r="H1806" s="1"/>
      <c r="I1806" s="1"/>
      <c r="J1806" s="1"/>
    </row>
    <row r="1807" spans="1:10" ht="18" customHeight="1">
      <c r="A1807" s="1">
        <v>435</v>
      </c>
      <c r="B1807" s="11" t="s">
        <v>940</v>
      </c>
      <c r="C1807" s="11" t="s">
        <v>941</v>
      </c>
      <c r="D1807" s="11" t="s">
        <v>639</v>
      </c>
      <c r="E1807" s="11" t="s">
        <v>335</v>
      </c>
      <c r="F1807" s="12" t="s">
        <v>935</v>
      </c>
      <c r="G1807" s="1"/>
      <c r="H1807" s="1"/>
      <c r="I1807" s="1"/>
      <c r="J1807" s="1"/>
    </row>
    <row r="1808" spans="1:10" ht="18" customHeight="1">
      <c r="A1808" s="1">
        <v>436</v>
      </c>
      <c r="B1808" s="11" t="s">
        <v>942</v>
      </c>
      <c r="C1808" s="11" t="s">
        <v>943</v>
      </c>
      <c r="D1808" s="11" t="s">
        <v>639</v>
      </c>
      <c r="E1808" s="11" t="s">
        <v>350</v>
      </c>
      <c r="F1808" s="12" t="s">
        <v>935</v>
      </c>
      <c r="G1808" s="1"/>
      <c r="H1808" s="1"/>
      <c r="I1808" s="1"/>
      <c r="J1808" s="1"/>
    </row>
    <row r="1809" spans="1:10" ht="18" customHeight="1">
      <c r="A1809" s="1">
        <v>437</v>
      </c>
      <c r="B1809" s="11" t="s">
        <v>944</v>
      </c>
      <c r="C1809" s="11" t="s">
        <v>945</v>
      </c>
      <c r="D1809" s="11" t="s">
        <v>639</v>
      </c>
      <c r="E1809" s="11" t="s">
        <v>350</v>
      </c>
      <c r="F1809" s="12" t="s">
        <v>935</v>
      </c>
      <c r="G1809" s="1"/>
      <c r="H1809" s="1"/>
      <c r="I1809" s="1"/>
      <c r="J1809" s="1"/>
    </row>
    <row r="1810" spans="1:10" ht="18" customHeight="1">
      <c r="A1810" s="1">
        <v>438</v>
      </c>
      <c r="B1810" s="11" t="s">
        <v>946</v>
      </c>
      <c r="C1810" s="11" t="s">
        <v>947</v>
      </c>
      <c r="D1810" s="11" t="s">
        <v>639</v>
      </c>
      <c r="E1810" s="11" t="s">
        <v>350</v>
      </c>
      <c r="F1810" s="12" t="s">
        <v>935</v>
      </c>
      <c r="G1810" s="1"/>
      <c r="H1810" s="1"/>
      <c r="I1810" s="1"/>
      <c r="J1810" s="1"/>
    </row>
    <row r="1811" spans="1:10" ht="18" customHeight="1">
      <c r="A1811" s="1">
        <v>439</v>
      </c>
      <c r="B1811" s="11" t="s">
        <v>948</v>
      </c>
      <c r="C1811" s="11" t="s">
        <v>949</v>
      </c>
      <c r="D1811" s="11" t="s">
        <v>639</v>
      </c>
      <c r="E1811" s="11" t="s">
        <v>350</v>
      </c>
      <c r="F1811" s="12" t="s">
        <v>935</v>
      </c>
      <c r="G1811" s="1"/>
      <c r="H1811" s="1"/>
      <c r="I1811" s="1"/>
      <c r="J1811" s="1"/>
    </row>
    <row r="1812" spans="1:10" ht="18" customHeight="1">
      <c r="A1812" s="1">
        <v>440</v>
      </c>
      <c r="B1812" s="11" t="s">
        <v>950</v>
      </c>
      <c r="C1812" s="11" t="s">
        <v>951</v>
      </c>
      <c r="D1812" s="11" t="s">
        <v>639</v>
      </c>
      <c r="E1812" s="11" t="s">
        <v>351</v>
      </c>
      <c r="F1812" s="12" t="s">
        <v>935</v>
      </c>
      <c r="G1812" s="1"/>
      <c r="H1812" s="1"/>
      <c r="I1812" s="1"/>
      <c r="J1812" s="1"/>
    </row>
    <row r="1813" spans="1:10" ht="18" customHeight="1">
      <c r="A1813" s="1">
        <v>441</v>
      </c>
      <c r="B1813" s="11" t="s">
        <v>952</v>
      </c>
      <c r="C1813" s="11" t="s">
        <v>953</v>
      </c>
      <c r="D1813" s="11" t="s">
        <v>639</v>
      </c>
      <c r="E1813" s="11" t="s">
        <v>351</v>
      </c>
      <c r="F1813" s="12" t="s">
        <v>935</v>
      </c>
      <c r="G1813" s="1"/>
      <c r="H1813" s="1"/>
      <c r="I1813" s="1"/>
      <c r="J1813" s="1"/>
    </row>
    <row r="1814" spans="1:10" ht="18" customHeight="1">
      <c r="A1814" s="1">
        <v>442</v>
      </c>
      <c r="B1814" s="11" t="s">
        <v>954</v>
      </c>
      <c r="C1814" s="11" t="s">
        <v>955</v>
      </c>
      <c r="D1814" s="11" t="s">
        <v>639</v>
      </c>
      <c r="E1814" s="11" t="s">
        <v>351</v>
      </c>
      <c r="F1814" s="12" t="s">
        <v>935</v>
      </c>
      <c r="G1814" s="1"/>
      <c r="H1814" s="1"/>
      <c r="I1814" s="1"/>
      <c r="J1814" s="1"/>
    </row>
    <row r="1815" spans="1:10" ht="18" customHeight="1">
      <c r="A1815" s="1">
        <v>443</v>
      </c>
      <c r="B1815" s="11" t="s">
        <v>956</v>
      </c>
      <c r="C1815" s="11" t="s">
        <v>957</v>
      </c>
      <c r="D1815" s="11" t="s">
        <v>639</v>
      </c>
      <c r="E1815" s="11" t="s">
        <v>351</v>
      </c>
      <c r="F1815" s="12" t="s">
        <v>935</v>
      </c>
      <c r="G1815" s="1"/>
      <c r="H1815" s="1"/>
      <c r="I1815" s="1"/>
      <c r="J1815" s="1"/>
    </row>
    <row r="1816" spans="1:10" ht="18" customHeight="1">
      <c r="A1816" s="1">
        <v>444</v>
      </c>
      <c r="B1816" s="11" t="s">
        <v>958</v>
      </c>
      <c r="C1816" s="11" t="s">
        <v>959</v>
      </c>
      <c r="D1816" s="11" t="s">
        <v>639</v>
      </c>
      <c r="E1816" s="11" t="s">
        <v>188</v>
      </c>
      <c r="F1816" s="12" t="s">
        <v>935</v>
      </c>
      <c r="G1816" s="1"/>
      <c r="H1816" s="1"/>
      <c r="I1816" s="1"/>
      <c r="J1816" s="1"/>
    </row>
    <row r="1817" spans="1:10" ht="18" customHeight="1">
      <c r="A1817" s="1">
        <v>445</v>
      </c>
      <c r="B1817" s="11" t="s">
        <v>960</v>
      </c>
      <c r="C1817" s="11" t="s">
        <v>961</v>
      </c>
      <c r="D1817" s="11" t="s">
        <v>639</v>
      </c>
      <c r="E1817" s="11" t="s">
        <v>188</v>
      </c>
      <c r="F1817" s="12" t="s">
        <v>935</v>
      </c>
      <c r="G1817" s="1"/>
      <c r="H1817" s="1"/>
      <c r="I1817" s="1"/>
      <c r="J1817" s="1"/>
    </row>
    <row r="1818" spans="1:10" ht="18" customHeight="1">
      <c r="A1818" s="1">
        <v>446</v>
      </c>
      <c r="B1818" s="11" t="s">
        <v>962</v>
      </c>
      <c r="C1818" s="11" t="s">
        <v>963</v>
      </c>
      <c r="D1818" s="11" t="s">
        <v>639</v>
      </c>
      <c r="E1818" s="11" t="s">
        <v>188</v>
      </c>
      <c r="F1818" s="12" t="s">
        <v>935</v>
      </c>
      <c r="G1818" s="1"/>
      <c r="H1818" s="1"/>
      <c r="I1818" s="1"/>
      <c r="J1818" s="1"/>
    </row>
    <row r="1819" spans="1:10" ht="18" customHeight="1">
      <c r="A1819" s="1">
        <v>447</v>
      </c>
      <c r="B1819" s="11" t="s">
        <v>964</v>
      </c>
      <c r="C1819" s="11" t="s">
        <v>965</v>
      </c>
      <c r="D1819" s="11" t="s">
        <v>639</v>
      </c>
      <c r="E1819" s="11" t="s">
        <v>188</v>
      </c>
      <c r="F1819" s="12" t="s">
        <v>935</v>
      </c>
      <c r="G1819" s="1"/>
      <c r="H1819" s="1"/>
      <c r="I1819" s="1"/>
      <c r="J1819" s="1"/>
    </row>
    <row r="1820" spans="1:10" ht="18" customHeight="1">
      <c r="A1820" s="1">
        <v>448</v>
      </c>
      <c r="B1820" s="2" t="s">
        <v>6912</v>
      </c>
      <c r="C1820" s="2" t="s">
        <v>6913</v>
      </c>
      <c r="D1820" s="1" t="s">
        <v>639</v>
      </c>
      <c r="E1820" s="11" t="s">
        <v>412</v>
      </c>
      <c r="F1820" s="12" t="s">
        <v>935</v>
      </c>
      <c r="G1820" s="1"/>
      <c r="H1820" s="1"/>
      <c r="I1820" s="1"/>
      <c r="J1820" s="1"/>
    </row>
    <row r="1821" spans="1:10" ht="18" customHeight="1">
      <c r="A1821" s="1">
        <v>449</v>
      </c>
      <c r="B1821" s="11" t="s">
        <v>966</v>
      </c>
      <c r="C1821" s="11" t="s">
        <v>967</v>
      </c>
      <c r="D1821" s="11" t="s">
        <v>639</v>
      </c>
      <c r="E1821" s="11" t="s">
        <v>412</v>
      </c>
      <c r="F1821" s="12" t="s">
        <v>935</v>
      </c>
      <c r="G1821" s="1"/>
      <c r="H1821" s="1"/>
      <c r="I1821" s="1"/>
      <c r="J1821" s="1"/>
    </row>
    <row r="1822" spans="1:10" ht="18" customHeight="1">
      <c r="A1822" s="1">
        <v>450</v>
      </c>
      <c r="B1822" s="11" t="s">
        <v>968</v>
      </c>
      <c r="C1822" s="11" t="s">
        <v>969</v>
      </c>
      <c r="D1822" s="11" t="s">
        <v>639</v>
      </c>
      <c r="E1822" s="11" t="s">
        <v>412</v>
      </c>
      <c r="F1822" s="12" t="s">
        <v>935</v>
      </c>
      <c r="G1822" s="1"/>
      <c r="H1822" s="1"/>
      <c r="I1822" s="1"/>
      <c r="J1822" s="1"/>
    </row>
    <row r="1823" spans="1:10" ht="18" customHeight="1">
      <c r="A1823" s="1">
        <v>451</v>
      </c>
      <c r="B1823" s="11" t="s">
        <v>970</v>
      </c>
      <c r="C1823" s="11" t="s">
        <v>971</v>
      </c>
      <c r="D1823" s="11" t="s">
        <v>639</v>
      </c>
      <c r="E1823" s="11" t="s">
        <v>412</v>
      </c>
      <c r="F1823" s="12" t="s">
        <v>935</v>
      </c>
      <c r="G1823" s="1"/>
      <c r="H1823" s="1"/>
      <c r="I1823" s="1"/>
      <c r="J1823" s="1"/>
    </row>
    <row r="1824" spans="1:10" ht="18" customHeight="1">
      <c r="A1824" s="1">
        <v>452</v>
      </c>
      <c r="B1824" s="11" t="s">
        <v>972</v>
      </c>
      <c r="C1824" s="11" t="s">
        <v>973</v>
      </c>
      <c r="D1824" s="11" t="s">
        <v>639</v>
      </c>
      <c r="E1824" s="11" t="s">
        <v>412</v>
      </c>
      <c r="F1824" s="12" t="s">
        <v>935</v>
      </c>
      <c r="G1824" s="1"/>
      <c r="H1824" s="1"/>
      <c r="I1824" s="1"/>
      <c r="J1824" s="1"/>
    </row>
    <row r="1825" spans="1:10" ht="18" customHeight="1">
      <c r="A1825" s="18"/>
      <c r="B1825" s="50"/>
      <c r="C1825" s="50"/>
      <c r="D1825" s="51"/>
      <c r="E1825" s="51"/>
      <c r="F1825" s="18"/>
      <c r="G1825" s="18"/>
      <c r="H1825" s="18"/>
      <c r="I1825" s="18"/>
      <c r="J1825" s="18"/>
    </row>
    <row r="1826" spans="1:10" ht="18" customHeight="1">
      <c r="A1826" s="18"/>
      <c r="B1826" s="50"/>
      <c r="C1826" s="50"/>
      <c r="D1826" s="51"/>
      <c r="F1826" s="18"/>
      <c r="G1826" s="51" t="s">
        <v>6944</v>
      </c>
      <c r="H1826" s="18"/>
      <c r="I1826" s="18"/>
      <c r="J1826" s="18"/>
    </row>
    <row r="1827" spans="1:10" ht="18" customHeight="1">
      <c r="A1827" s="18"/>
      <c r="B1827" s="50"/>
      <c r="C1827" s="50"/>
      <c r="D1827" s="51"/>
      <c r="E1827" s="51"/>
      <c r="F1827" s="18"/>
      <c r="G1827" s="18" t="s">
        <v>6945</v>
      </c>
      <c r="I1827" s="18"/>
      <c r="J1827" s="18"/>
    </row>
    <row r="1828" spans="1:10">
      <c r="A1828" s="52" t="s">
        <v>6938</v>
      </c>
      <c r="B1828" s="52"/>
      <c r="C1828" s="52"/>
      <c r="D1828" s="52"/>
      <c r="E1828" s="52"/>
      <c r="F1828" s="52"/>
      <c r="G1828" s="52"/>
      <c r="H1828" s="52"/>
      <c r="I1828" s="52"/>
      <c r="J1828" s="52"/>
    </row>
    <row r="1829" spans="1:10">
      <c r="A1829" s="52" t="s">
        <v>6929</v>
      </c>
      <c r="B1829" s="52"/>
      <c r="C1829" s="52"/>
      <c r="D1829" s="52"/>
      <c r="E1829" s="52"/>
      <c r="F1829" s="52"/>
      <c r="G1829" s="52"/>
      <c r="H1829" s="52"/>
      <c r="I1829" s="52"/>
      <c r="J1829" s="52"/>
    </row>
    <row r="1830" spans="1:10">
      <c r="A1830" t="s">
        <v>6939</v>
      </c>
      <c r="C1830" t="str">
        <f>F1833</f>
        <v>Prof. Dr. Endang Fauziati</v>
      </c>
    </row>
    <row r="1832" spans="1:10" ht="18" customHeight="1">
      <c r="A1832" s="5" t="s">
        <v>0</v>
      </c>
      <c r="B1832" s="10" t="s">
        <v>1</v>
      </c>
      <c r="C1832" s="10" t="s">
        <v>2</v>
      </c>
      <c r="D1832" s="12" t="s">
        <v>3</v>
      </c>
      <c r="E1832" s="10" t="s">
        <v>29</v>
      </c>
      <c r="F1832" s="10" t="s">
        <v>30</v>
      </c>
      <c r="G1832" s="49" t="s">
        <v>6940</v>
      </c>
      <c r="H1832" s="49" t="s">
        <v>6941</v>
      </c>
      <c r="I1832" s="49" t="s">
        <v>6942</v>
      </c>
      <c r="J1832" s="28" t="s">
        <v>6943</v>
      </c>
    </row>
    <row r="1833" spans="1:10" ht="18" customHeight="1">
      <c r="A1833" s="1">
        <v>499</v>
      </c>
      <c r="B1833" s="11" t="s">
        <v>1067</v>
      </c>
      <c r="C1833" s="11" t="s">
        <v>1068</v>
      </c>
      <c r="D1833" s="11" t="s">
        <v>1015</v>
      </c>
      <c r="E1833" s="11" t="s">
        <v>516</v>
      </c>
      <c r="F1833" s="48" t="s">
        <v>1079</v>
      </c>
      <c r="G1833" s="1"/>
      <c r="H1833" s="1"/>
      <c r="I1833" s="1"/>
      <c r="J1833" s="1"/>
    </row>
    <row r="1834" spans="1:10" ht="18" customHeight="1">
      <c r="A1834" s="1">
        <v>500</v>
      </c>
      <c r="B1834" s="11" t="s">
        <v>1069</v>
      </c>
      <c r="C1834" s="11" t="s">
        <v>1070</v>
      </c>
      <c r="D1834" s="11" t="s">
        <v>1015</v>
      </c>
      <c r="E1834" s="11" t="s">
        <v>516</v>
      </c>
      <c r="F1834" s="48" t="s">
        <v>1079</v>
      </c>
      <c r="G1834" s="1"/>
      <c r="H1834" s="1"/>
      <c r="I1834" s="1"/>
      <c r="J1834" s="1"/>
    </row>
    <row r="1835" spans="1:10" ht="18" customHeight="1">
      <c r="A1835" s="1">
        <v>501</v>
      </c>
      <c r="B1835" s="11" t="s">
        <v>1071</v>
      </c>
      <c r="C1835" s="11" t="s">
        <v>1072</v>
      </c>
      <c r="D1835" s="11" t="s">
        <v>1015</v>
      </c>
      <c r="E1835" s="11" t="s">
        <v>516</v>
      </c>
      <c r="F1835" s="48" t="s">
        <v>1079</v>
      </c>
      <c r="G1835" s="1"/>
      <c r="H1835" s="1"/>
      <c r="I1835" s="1"/>
      <c r="J1835" s="1"/>
    </row>
    <row r="1836" spans="1:10" ht="18" customHeight="1">
      <c r="A1836" s="1">
        <v>502</v>
      </c>
      <c r="B1836" s="11" t="s">
        <v>1073</v>
      </c>
      <c r="C1836" s="11" t="s">
        <v>1074</v>
      </c>
      <c r="D1836" s="11" t="s">
        <v>1015</v>
      </c>
      <c r="E1836" s="11" t="s">
        <v>516</v>
      </c>
      <c r="F1836" s="48" t="s">
        <v>1079</v>
      </c>
      <c r="G1836" s="1"/>
      <c r="H1836" s="1"/>
      <c r="I1836" s="1"/>
      <c r="J1836" s="1"/>
    </row>
    <row r="1837" spans="1:10" ht="18" customHeight="1">
      <c r="A1837" s="1">
        <v>503</v>
      </c>
      <c r="B1837" s="11" t="s">
        <v>1075</v>
      </c>
      <c r="C1837" s="11" t="s">
        <v>1076</v>
      </c>
      <c r="D1837" s="11" t="s">
        <v>1015</v>
      </c>
      <c r="E1837" s="11" t="s">
        <v>516</v>
      </c>
      <c r="F1837" s="48" t="s">
        <v>1079</v>
      </c>
      <c r="G1837" s="1"/>
      <c r="H1837" s="1"/>
      <c r="I1837" s="1"/>
      <c r="J1837" s="1"/>
    </row>
    <row r="1838" spans="1:10" ht="18" customHeight="1">
      <c r="A1838" s="1">
        <v>504</v>
      </c>
      <c r="B1838" s="11" t="s">
        <v>1077</v>
      </c>
      <c r="C1838" s="11" t="s">
        <v>1078</v>
      </c>
      <c r="D1838" s="11" t="s">
        <v>1015</v>
      </c>
      <c r="E1838" s="11" t="s">
        <v>518</v>
      </c>
      <c r="F1838" s="48" t="s">
        <v>1079</v>
      </c>
      <c r="G1838" s="1"/>
      <c r="H1838" s="1"/>
      <c r="I1838" s="1"/>
      <c r="J1838" s="1"/>
    </row>
    <row r="1839" spans="1:10" ht="18" customHeight="1">
      <c r="A1839" s="1">
        <v>505</v>
      </c>
      <c r="B1839" s="11" t="s">
        <v>1080</v>
      </c>
      <c r="C1839" s="11" t="s">
        <v>1081</v>
      </c>
      <c r="D1839" s="11" t="s">
        <v>1015</v>
      </c>
      <c r="E1839" s="11" t="s">
        <v>518</v>
      </c>
      <c r="F1839" s="48" t="s">
        <v>1079</v>
      </c>
      <c r="G1839" s="1"/>
      <c r="H1839" s="1"/>
      <c r="I1839" s="1"/>
      <c r="J1839" s="1"/>
    </row>
    <row r="1840" spans="1:10" ht="18" customHeight="1">
      <c r="A1840" s="1">
        <v>506</v>
      </c>
      <c r="B1840" s="11" t="s">
        <v>1082</v>
      </c>
      <c r="C1840" s="11" t="s">
        <v>1083</v>
      </c>
      <c r="D1840" s="11" t="s">
        <v>1015</v>
      </c>
      <c r="E1840" s="11" t="s">
        <v>518</v>
      </c>
      <c r="F1840" s="48" t="s">
        <v>1079</v>
      </c>
      <c r="G1840" s="1"/>
      <c r="H1840" s="1"/>
      <c r="I1840" s="1"/>
      <c r="J1840" s="1"/>
    </row>
    <row r="1841" spans="1:10" ht="18" customHeight="1">
      <c r="A1841" s="1">
        <v>507</v>
      </c>
      <c r="B1841" s="11" t="s">
        <v>1084</v>
      </c>
      <c r="C1841" s="11" t="s">
        <v>1085</v>
      </c>
      <c r="D1841" s="11" t="s">
        <v>1015</v>
      </c>
      <c r="E1841" s="11" t="s">
        <v>518</v>
      </c>
      <c r="F1841" s="48" t="s">
        <v>1079</v>
      </c>
      <c r="G1841" s="1"/>
      <c r="H1841" s="1"/>
      <c r="I1841" s="1"/>
      <c r="J1841" s="1"/>
    </row>
    <row r="1842" spans="1:10" ht="18" customHeight="1">
      <c r="A1842" s="1">
        <v>508</v>
      </c>
      <c r="B1842" s="11" t="s">
        <v>1086</v>
      </c>
      <c r="C1842" s="11" t="s">
        <v>1087</v>
      </c>
      <c r="D1842" s="11" t="s">
        <v>1015</v>
      </c>
      <c r="E1842" s="11" t="s">
        <v>518</v>
      </c>
      <c r="F1842" s="48" t="s">
        <v>1079</v>
      </c>
      <c r="G1842" s="1"/>
      <c r="H1842" s="1"/>
      <c r="I1842" s="1"/>
      <c r="J1842" s="1"/>
    </row>
    <row r="1843" spans="1:10" ht="18" customHeight="1">
      <c r="A1843" s="1">
        <v>514</v>
      </c>
      <c r="B1843" s="11" t="s">
        <v>1098</v>
      </c>
      <c r="C1843" s="11" t="s">
        <v>1099</v>
      </c>
      <c r="D1843" s="11" t="s">
        <v>1015</v>
      </c>
      <c r="E1843" s="11" t="s">
        <v>528</v>
      </c>
      <c r="F1843" s="48" t="s">
        <v>1079</v>
      </c>
      <c r="G1843" s="1"/>
      <c r="H1843" s="1"/>
      <c r="I1843" s="1"/>
      <c r="J1843" s="1"/>
    </row>
    <row r="1844" spans="1:10" ht="18" customHeight="1">
      <c r="A1844" s="1">
        <v>515</v>
      </c>
      <c r="B1844" s="11" t="s">
        <v>1100</v>
      </c>
      <c r="C1844" s="11" t="s">
        <v>1101</v>
      </c>
      <c r="D1844" s="11" t="s">
        <v>1015</v>
      </c>
      <c r="E1844" s="11" t="s">
        <v>528</v>
      </c>
      <c r="F1844" s="48" t="s">
        <v>1079</v>
      </c>
      <c r="G1844" s="1"/>
      <c r="H1844" s="1"/>
      <c r="I1844" s="1"/>
      <c r="J1844" s="1"/>
    </row>
    <row r="1845" spans="1:10" ht="18" customHeight="1">
      <c r="A1845" s="1">
        <v>516</v>
      </c>
      <c r="B1845" s="11" t="s">
        <v>1102</v>
      </c>
      <c r="C1845" s="11" t="s">
        <v>1103</v>
      </c>
      <c r="D1845" s="11" t="s">
        <v>1015</v>
      </c>
      <c r="E1845" s="11" t="s">
        <v>528</v>
      </c>
      <c r="F1845" s="48" t="s">
        <v>1079</v>
      </c>
      <c r="G1845" s="1"/>
      <c r="H1845" s="1"/>
      <c r="I1845" s="1"/>
      <c r="J1845" s="1"/>
    </row>
    <row r="1846" spans="1:10" ht="18" customHeight="1">
      <c r="A1846" s="1">
        <v>517</v>
      </c>
      <c r="B1846" s="11" t="s">
        <v>1104</v>
      </c>
      <c r="C1846" s="11" t="s">
        <v>1105</v>
      </c>
      <c r="D1846" s="11" t="s">
        <v>1015</v>
      </c>
      <c r="E1846" s="11" t="s">
        <v>528</v>
      </c>
      <c r="F1846" s="48" t="s">
        <v>1079</v>
      </c>
      <c r="G1846" s="1"/>
      <c r="H1846" s="1"/>
      <c r="I1846" s="1"/>
      <c r="J1846" s="1"/>
    </row>
    <row r="1847" spans="1:10" ht="18" customHeight="1">
      <c r="A1847" s="1">
        <v>518</v>
      </c>
      <c r="B1847" s="11" t="s">
        <v>1106</v>
      </c>
      <c r="C1847" s="11" t="s">
        <v>1107</v>
      </c>
      <c r="D1847" s="11" t="s">
        <v>1015</v>
      </c>
      <c r="E1847" s="11" t="s">
        <v>528</v>
      </c>
      <c r="F1847" s="48" t="s">
        <v>1079</v>
      </c>
      <c r="G1847" s="1"/>
      <c r="H1847" s="1"/>
      <c r="I1847" s="1"/>
      <c r="J1847" s="1"/>
    </row>
    <row r="1848" spans="1:10" ht="18" customHeight="1">
      <c r="A1848" s="1">
        <v>519</v>
      </c>
      <c r="B1848" s="11" t="s">
        <v>1108</v>
      </c>
      <c r="C1848" s="11" t="s">
        <v>1109</v>
      </c>
      <c r="D1848" s="11" t="s">
        <v>1015</v>
      </c>
      <c r="E1848" s="11" t="s">
        <v>549</v>
      </c>
      <c r="F1848" s="48" t="s">
        <v>1079</v>
      </c>
      <c r="G1848" s="1"/>
      <c r="H1848" s="1"/>
      <c r="I1848" s="1"/>
      <c r="J1848" s="1"/>
    </row>
    <row r="1849" spans="1:10" ht="18" customHeight="1">
      <c r="A1849" s="1">
        <v>520</v>
      </c>
      <c r="B1849" s="11" t="s">
        <v>1110</v>
      </c>
      <c r="C1849" s="11" t="s">
        <v>1111</v>
      </c>
      <c r="D1849" s="11" t="s">
        <v>1015</v>
      </c>
      <c r="E1849" s="11" t="s">
        <v>549</v>
      </c>
      <c r="F1849" s="48" t="s">
        <v>1079</v>
      </c>
      <c r="G1849" s="1"/>
      <c r="H1849" s="1"/>
      <c r="I1849" s="1"/>
      <c r="J1849" s="1"/>
    </row>
    <row r="1850" spans="1:10" ht="18" customHeight="1">
      <c r="A1850" s="1">
        <v>521</v>
      </c>
      <c r="B1850" s="11" t="s">
        <v>1112</v>
      </c>
      <c r="C1850" s="11" t="s">
        <v>1113</v>
      </c>
      <c r="D1850" s="11" t="s">
        <v>1015</v>
      </c>
      <c r="E1850" s="11" t="s">
        <v>549</v>
      </c>
      <c r="F1850" s="48" t="s">
        <v>1079</v>
      </c>
      <c r="G1850" s="1"/>
      <c r="H1850" s="1"/>
      <c r="I1850" s="1"/>
      <c r="J1850" s="1"/>
    </row>
    <row r="1851" spans="1:10" ht="18" customHeight="1">
      <c r="A1851" s="1">
        <v>522</v>
      </c>
      <c r="B1851" s="11" t="s">
        <v>1114</v>
      </c>
      <c r="C1851" s="11" t="s">
        <v>1115</v>
      </c>
      <c r="D1851" s="11" t="s">
        <v>1015</v>
      </c>
      <c r="E1851" s="11" t="s">
        <v>549</v>
      </c>
      <c r="F1851" s="48" t="s">
        <v>1079</v>
      </c>
      <c r="G1851" s="1"/>
      <c r="H1851" s="1"/>
      <c r="I1851" s="1"/>
      <c r="J1851" s="1"/>
    </row>
    <row r="1852" spans="1:10" ht="18" customHeight="1">
      <c r="A1852" s="1">
        <v>523</v>
      </c>
      <c r="B1852" s="11" t="s">
        <v>1116</v>
      </c>
      <c r="C1852" s="11" t="s">
        <v>1117</v>
      </c>
      <c r="D1852" s="11" t="s">
        <v>1015</v>
      </c>
      <c r="E1852" s="11" t="s">
        <v>549</v>
      </c>
      <c r="F1852" s="48" t="s">
        <v>1079</v>
      </c>
      <c r="G1852" s="1"/>
      <c r="H1852" s="1"/>
      <c r="I1852" s="1"/>
      <c r="J1852" s="1"/>
    </row>
    <row r="1853" spans="1:10" ht="18" customHeight="1">
      <c r="A1853" s="1">
        <v>564</v>
      </c>
      <c r="B1853" s="11" t="s">
        <v>1199</v>
      </c>
      <c r="C1853" s="11" t="s">
        <v>1200</v>
      </c>
      <c r="D1853" s="11" t="s">
        <v>1015</v>
      </c>
      <c r="E1853" s="11" t="s">
        <v>580</v>
      </c>
      <c r="F1853" s="48" t="s">
        <v>1079</v>
      </c>
      <c r="G1853" s="1"/>
      <c r="H1853" s="1"/>
      <c r="I1853" s="1"/>
      <c r="J1853" s="1"/>
    </row>
    <row r="1854" spans="1:10" ht="18" customHeight="1">
      <c r="A1854" s="1">
        <v>565</v>
      </c>
      <c r="B1854" s="11" t="s">
        <v>1201</v>
      </c>
      <c r="C1854" s="11" t="s">
        <v>1202</v>
      </c>
      <c r="D1854" s="11" t="s">
        <v>1015</v>
      </c>
      <c r="E1854" s="11" t="s">
        <v>580</v>
      </c>
      <c r="F1854" s="48" t="s">
        <v>1079</v>
      </c>
      <c r="G1854" s="1"/>
      <c r="H1854" s="1"/>
      <c r="I1854" s="1"/>
      <c r="J1854" s="1"/>
    </row>
    <row r="1855" spans="1:10" ht="18" customHeight="1">
      <c r="A1855" s="1">
        <v>566</v>
      </c>
      <c r="B1855" s="11" t="s">
        <v>1203</v>
      </c>
      <c r="C1855" s="11" t="s">
        <v>1204</v>
      </c>
      <c r="D1855" s="11" t="s">
        <v>1015</v>
      </c>
      <c r="E1855" s="11" t="s">
        <v>580</v>
      </c>
      <c r="F1855" s="48" t="s">
        <v>1079</v>
      </c>
      <c r="G1855" s="1"/>
      <c r="H1855" s="1"/>
      <c r="I1855" s="1"/>
      <c r="J1855" s="1"/>
    </row>
    <row r="1856" spans="1:10" ht="18" customHeight="1">
      <c r="A1856" s="1">
        <v>567</v>
      </c>
      <c r="B1856" s="11" t="s">
        <v>1205</v>
      </c>
      <c r="C1856" s="11" t="s">
        <v>1206</v>
      </c>
      <c r="D1856" s="11" t="s">
        <v>1015</v>
      </c>
      <c r="E1856" s="11" t="s">
        <v>580</v>
      </c>
      <c r="F1856" s="48" t="s">
        <v>1079</v>
      </c>
      <c r="G1856" s="1"/>
      <c r="H1856" s="1"/>
      <c r="I1856" s="1"/>
      <c r="J1856" s="1"/>
    </row>
    <row r="1857" spans="1:10" ht="18" customHeight="1">
      <c r="A1857" s="1">
        <v>568</v>
      </c>
      <c r="B1857" s="11" t="s">
        <v>1207</v>
      </c>
      <c r="C1857" s="11" t="s">
        <v>1208</v>
      </c>
      <c r="D1857" s="11" t="s">
        <v>1015</v>
      </c>
      <c r="E1857" s="11" t="s">
        <v>580</v>
      </c>
      <c r="F1857" s="48" t="s">
        <v>1079</v>
      </c>
      <c r="G1857" s="1"/>
      <c r="H1857" s="1"/>
      <c r="I1857" s="1"/>
      <c r="J1857" s="1"/>
    </row>
    <row r="1858" spans="1:10" ht="18" customHeight="1">
      <c r="A1858" s="18"/>
      <c r="B1858" s="50"/>
      <c r="C1858" s="50"/>
      <c r="D1858" s="51"/>
      <c r="E1858" s="51"/>
      <c r="F1858" s="18"/>
      <c r="G1858" s="18"/>
      <c r="H1858" s="18"/>
      <c r="I1858" s="18"/>
      <c r="J1858" s="18"/>
    </row>
    <row r="1859" spans="1:10" ht="18" customHeight="1">
      <c r="A1859" s="18"/>
      <c r="B1859" s="50"/>
      <c r="C1859" s="50"/>
      <c r="D1859" s="51"/>
      <c r="F1859" s="18"/>
      <c r="G1859" s="51" t="s">
        <v>6944</v>
      </c>
      <c r="H1859" s="18"/>
      <c r="I1859" s="18"/>
      <c r="J1859" s="18"/>
    </row>
    <row r="1860" spans="1:10" ht="18" customHeight="1">
      <c r="A1860" s="18"/>
      <c r="B1860" s="50"/>
      <c r="C1860" s="50"/>
      <c r="D1860" s="51"/>
      <c r="E1860" s="51"/>
      <c r="F1860" s="18"/>
      <c r="G1860" s="18" t="s">
        <v>6945</v>
      </c>
      <c r="I1860" s="18"/>
      <c r="J1860" s="18"/>
    </row>
    <row r="1861" spans="1:10">
      <c r="A1861" s="52" t="s">
        <v>6938</v>
      </c>
      <c r="B1861" s="52"/>
      <c r="C1861" s="52"/>
      <c r="D1861" s="52"/>
      <c r="E1861" s="52"/>
      <c r="F1861" s="52"/>
      <c r="G1861" s="52"/>
      <c r="H1861" s="52"/>
      <c r="I1861" s="52"/>
      <c r="J1861" s="52"/>
    </row>
    <row r="1862" spans="1:10">
      <c r="A1862" s="52" t="s">
        <v>6929</v>
      </c>
      <c r="B1862" s="52"/>
      <c r="C1862" s="52"/>
      <c r="D1862" s="52"/>
      <c r="E1862" s="52"/>
      <c r="F1862" s="52"/>
      <c r="G1862" s="52"/>
      <c r="H1862" s="52"/>
      <c r="I1862" s="52"/>
      <c r="J1862" s="52"/>
    </row>
    <row r="1863" spans="1:10">
      <c r="A1863" t="s">
        <v>6939</v>
      </c>
      <c r="C1863" t="str">
        <f>F1866</f>
        <v>Putri Agustina, M.Pd</v>
      </c>
    </row>
    <row r="1865" spans="1:10" ht="18" customHeight="1">
      <c r="A1865" s="5" t="s">
        <v>0</v>
      </c>
      <c r="B1865" s="10" t="s">
        <v>1</v>
      </c>
      <c r="C1865" s="10" t="s">
        <v>2</v>
      </c>
      <c r="D1865" s="12" t="s">
        <v>3</v>
      </c>
      <c r="E1865" s="10" t="s">
        <v>29</v>
      </c>
      <c r="F1865" s="10" t="s">
        <v>30</v>
      </c>
      <c r="G1865" s="49" t="s">
        <v>6940</v>
      </c>
      <c r="H1865" s="49" t="s">
        <v>6941</v>
      </c>
      <c r="I1865" s="49" t="s">
        <v>6942</v>
      </c>
      <c r="J1865" s="28" t="s">
        <v>6943</v>
      </c>
    </row>
    <row r="1866" spans="1:10" ht="18" customHeight="1">
      <c r="A1866" s="1">
        <v>1074</v>
      </c>
      <c r="B1866" s="11" t="s">
        <v>2228</v>
      </c>
      <c r="C1866" s="11" t="s">
        <v>2229</v>
      </c>
      <c r="D1866" s="11" t="s">
        <v>2005</v>
      </c>
      <c r="E1866" s="13" t="s">
        <v>574</v>
      </c>
      <c r="F1866" s="12" t="s">
        <v>2270</v>
      </c>
      <c r="G1866" s="1"/>
      <c r="H1866" s="1"/>
      <c r="I1866" s="1"/>
      <c r="J1866" s="1"/>
    </row>
    <row r="1867" spans="1:10" ht="18" customHeight="1">
      <c r="A1867" s="1">
        <v>1075</v>
      </c>
      <c r="B1867" s="11" t="s">
        <v>2230</v>
      </c>
      <c r="C1867" s="11" t="s">
        <v>2231</v>
      </c>
      <c r="D1867" s="11" t="s">
        <v>2005</v>
      </c>
      <c r="E1867" s="13" t="s">
        <v>574</v>
      </c>
      <c r="F1867" s="12" t="s">
        <v>2270</v>
      </c>
      <c r="G1867" s="1"/>
      <c r="H1867" s="1"/>
      <c r="I1867" s="1"/>
      <c r="J1867" s="1"/>
    </row>
    <row r="1868" spans="1:10" ht="18" customHeight="1">
      <c r="A1868" s="1">
        <v>1076</v>
      </c>
      <c r="B1868" s="11" t="s">
        <v>2232</v>
      </c>
      <c r="C1868" s="11" t="s">
        <v>2233</v>
      </c>
      <c r="D1868" s="11" t="s">
        <v>2005</v>
      </c>
      <c r="E1868" s="13" t="s">
        <v>574</v>
      </c>
      <c r="F1868" s="12" t="s">
        <v>2270</v>
      </c>
      <c r="G1868" s="1"/>
      <c r="H1868" s="1"/>
      <c r="I1868" s="1"/>
      <c r="J1868" s="1"/>
    </row>
    <row r="1869" spans="1:10" ht="18" customHeight="1">
      <c r="A1869" s="1">
        <v>1077</v>
      </c>
      <c r="B1869" s="11" t="s">
        <v>2234</v>
      </c>
      <c r="C1869" s="11" t="s">
        <v>2235</v>
      </c>
      <c r="D1869" s="11" t="s">
        <v>2005</v>
      </c>
      <c r="E1869" s="13" t="s">
        <v>574</v>
      </c>
      <c r="F1869" s="12" t="s">
        <v>2270</v>
      </c>
      <c r="G1869" s="1"/>
      <c r="H1869" s="1"/>
      <c r="I1869" s="1"/>
      <c r="J1869" s="1"/>
    </row>
    <row r="1870" spans="1:10" ht="18" customHeight="1">
      <c r="A1870" s="1">
        <v>1078</v>
      </c>
      <c r="B1870" s="11" t="s">
        <v>2236</v>
      </c>
      <c r="C1870" s="11" t="s">
        <v>2237</v>
      </c>
      <c r="D1870" s="11" t="s">
        <v>2005</v>
      </c>
      <c r="E1870" s="13" t="s">
        <v>574</v>
      </c>
      <c r="F1870" s="12" t="s">
        <v>2270</v>
      </c>
      <c r="G1870" s="1"/>
      <c r="H1870" s="1"/>
      <c r="I1870" s="1"/>
      <c r="J1870" s="1"/>
    </row>
    <row r="1871" spans="1:10" ht="18" customHeight="1">
      <c r="A1871" s="1">
        <v>1079</v>
      </c>
      <c r="B1871" s="11" t="s">
        <v>2238</v>
      </c>
      <c r="C1871" s="11" t="s">
        <v>2239</v>
      </c>
      <c r="D1871" s="11" t="s">
        <v>2005</v>
      </c>
      <c r="E1871" s="13" t="s">
        <v>574</v>
      </c>
      <c r="F1871" s="12" t="s">
        <v>2270</v>
      </c>
      <c r="G1871" s="1"/>
      <c r="H1871" s="1"/>
      <c r="I1871" s="1"/>
      <c r="J1871" s="1"/>
    </row>
    <row r="1872" spans="1:10" ht="18" customHeight="1">
      <c r="A1872" s="1">
        <v>1080</v>
      </c>
      <c r="B1872" s="11" t="s">
        <v>2240</v>
      </c>
      <c r="C1872" s="11" t="s">
        <v>2241</v>
      </c>
      <c r="D1872" s="11" t="s">
        <v>2005</v>
      </c>
      <c r="E1872" s="13" t="s">
        <v>574</v>
      </c>
      <c r="F1872" s="12" t="s">
        <v>2270</v>
      </c>
      <c r="G1872" s="1"/>
      <c r="H1872" s="1"/>
      <c r="I1872" s="1"/>
      <c r="J1872" s="1"/>
    </row>
    <row r="1873" spans="1:10" ht="18" customHeight="1">
      <c r="A1873" s="1">
        <v>1081</v>
      </c>
      <c r="B1873" s="11" t="s">
        <v>2242</v>
      </c>
      <c r="C1873" s="11" t="s">
        <v>2243</v>
      </c>
      <c r="D1873" s="11" t="s">
        <v>2005</v>
      </c>
      <c r="E1873" s="11" t="s">
        <v>575</v>
      </c>
      <c r="F1873" s="12" t="s">
        <v>2270</v>
      </c>
      <c r="G1873" s="1"/>
      <c r="H1873" s="1"/>
      <c r="I1873" s="1"/>
      <c r="J1873" s="1"/>
    </row>
    <row r="1874" spans="1:10" ht="18" customHeight="1">
      <c r="A1874" s="1">
        <v>1082</v>
      </c>
      <c r="B1874" s="11" t="s">
        <v>2244</v>
      </c>
      <c r="C1874" s="11" t="s">
        <v>2245</v>
      </c>
      <c r="D1874" s="11" t="s">
        <v>2005</v>
      </c>
      <c r="E1874" s="11" t="s">
        <v>575</v>
      </c>
      <c r="F1874" s="12" t="s">
        <v>2270</v>
      </c>
      <c r="G1874" s="1"/>
      <c r="H1874" s="1"/>
      <c r="I1874" s="1"/>
      <c r="J1874" s="1"/>
    </row>
    <row r="1875" spans="1:10" ht="18" customHeight="1">
      <c r="A1875" s="1">
        <v>1083</v>
      </c>
      <c r="B1875" s="11" t="s">
        <v>2246</v>
      </c>
      <c r="C1875" s="11" t="s">
        <v>2247</v>
      </c>
      <c r="D1875" s="11" t="s">
        <v>2005</v>
      </c>
      <c r="E1875" s="11" t="s">
        <v>575</v>
      </c>
      <c r="F1875" s="12" t="s">
        <v>2270</v>
      </c>
      <c r="G1875" s="1"/>
      <c r="H1875" s="1"/>
      <c r="I1875" s="1"/>
      <c r="J1875" s="1"/>
    </row>
    <row r="1876" spans="1:10" ht="18" customHeight="1">
      <c r="A1876" s="1">
        <v>1084</v>
      </c>
      <c r="B1876" s="11" t="s">
        <v>2248</v>
      </c>
      <c r="C1876" s="11" t="s">
        <v>2249</v>
      </c>
      <c r="D1876" s="11" t="s">
        <v>2005</v>
      </c>
      <c r="E1876" s="11" t="s">
        <v>575</v>
      </c>
      <c r="F1876" s="12" t="s">
        <v>2270</v>
      </c>
      <c r="G1876" s="1"/>
      <c r="H1876" s="1"/>
      <c r="I1876" s="1"/>
      <c r="J1876" s="1"/>
    </row>
    <row r="1877" spans="1:10" ht="18" customHeight="1">
      <c r="A1877" s="1">
        <v>1085</v>
      </c>
      <c r="B1877" s="11" t="s">
        <v>2250</v>
      </c>
      <c r="C1877" s="11" t="s">
        <v>2251</v>
      </c>
      <c r="D1877" s="11" t="s">
        <v>2005</v>
      </c>
      <c r="E1877" s="11" t="s">
        <v>575</v>
      </c>
      <c r="F1877" s="12" t="s">
        <v>2270</v>
      </c>
      <c r="G1877" s="1"/>
      <c r="H1877" s="1"/>
      <c r="I1877" s="1"/>
      <c r="J1877" s="1"/>
    </row>
    <row r="1878" spans="1:10" ht="18" customHeight="1">
      <c r="A1878" s="1">
        <v>1086</v>
      </c>
      <c r="B1878" s="11" t="s">
        <v>2252</v>
      </c>
      <c r="C1878" s="11" t="s">
        <v>2253</v>
      </c>
      <c r="D1878" s="11" t="s">
        <v>2005</v>
      </c>
      <c r="E1878" s="11" t="s">
        <v>575</v>
      </c>
      <c r="F1878" s="12" t="s">
        <v>2270</v>
      </c>
      <c r="G1878" s="1"/>
      <c r="H1878" s="1"/>
      <c r="I1878" s="1"/>
      <c r="J1878" s="1"/>
    </row>
    <row r="1879" spans="1:10" ht="18" customHeight="1">
      <c r="A1879" s="1">
        <v>1087</v>
      </c>
      <c r="B1879" s="11" t="s">
        <v>2254</v>
      </c>
      <c r="C1879" s="11" t="s">
        <v>2255</v>
      </c>
      <c r="D1879" s="11" t="s">
        <v>2005</v>
      </c>
      <c r="E1879" s="11" t="s">
        <v>575</v>
      </c>
      <c r="F1879" s="12" t="s">
        <v>2270</v>
      </c>
      <c r="G1879" s="1"/>
      <c r="H1879" s="1"/>
      <c r="I1879" s="1"/>
      <c r="J1879" s="1"/>
    </row>
    <row r="1880" spans="1:10" ht="18" customHeight="1">
      <c r="A1880" s="1">
        <v>1088</v>
      </c>
      <c r="B1880" s="11" t="s">
        <v>2256</v>
      </c>
      <c r="C1880" s="11" t="s">
        <v>2257</v>
      </c>
      <c r="D1880" s="11" t="s">
        <v>2005</v>
      </c>
      <c r="E1880" s="11" t="s">
        <v>580</v>
      </c>
      <c r="F1880" s="12" t="s">
        <v>2270</v>
      </c>
      <c r="G1880" s="1"/>
      <c r="H1880" s="1"/>
      <c r="I1880" s="1"/>
      <c r="J1880" s="1"/>
    </row>
    <row r="1881" spans="1:10" ht="18" customHeight="1">
      <c r="A1881" s="1">
        <v>1089</v>
      </c>
      <c r="B1881" s="11" t="s">
        <v>2258</v>
      </c>
      <c r="C1881" s="11" t="s">
        <v>2259</v>
      </c>
      <c r="D1881" s="11" t="s">
        <v>2005</v>
      </c>
      <c r="E1881" s="11" t="s">
        <v>580</v>
      </c>
      <c r="F1881" s="12" t="s">
        <v>2270</v>
      </c>
      <c r="G1881" s="1"/>
      <c r="H1881" s="1"/>
      <c r="I1881" s="1"/>
      <c r="J1881" s="1"/>
    </row>
    <row r="1882" spans="1:10" ht="18" customHeight="1">
      <c r="A1882" s="1">
        <v>1090</v>
      </c>
      <c r="B1882" s="11" t="s">
        <v>2260</v>
      </c>
      <c r="C1882" s="11" t="s">
        <v>2261</v>
      </c>
      <c r="D1882" s="11" t="s">
        <v>2005</v>
      </c>
      <c r="E1882" s="11" t="s">
        <v>580</v>
      </c>
      <c r="F1882" s="12" t="s">
        <v>2270</v>
      </c>
      <c r="G1882" s="1"/>
      <c r="H1882" s="1"/>
      <c r="I1882" s="1"/>
      <c r="J1882" s="1"/>
    </row>
    <row r="1883" spans="1:10" ht="18" customHeight="1">
      <c r="A1883" s="1">
        <v>1091</v>
      </c>
      <c r="B1883" s="11" t="s">
        <v>2262</v>
      </c>
      <c r="C1883" s="11" t="s">
        <v>2263</v>
      </c>
      <c r="D1883" s="11" t="s">
        <v>2005</v>
      </c>
      <c r="E1883" s="11" t="s">
        <v>580</v>
      </c>
      <c r="F1883" s="12" t="s">
        <v>2270</v>
      </c>
      <c r="G1883" s="1"/>
      <c r="H1883" s="1"/>
      <c r="I1883" s="1"/>
      <c r="J1883" s="1"/>
    </row>
    <row r="1884" spans="1:10" ht="18" customHeight="1">
      <c r="A1884" s="1">
        <v>1092</v>
      </c>
      <c r="B1884" s="11" t="s">
        <v>2264</v>
      </c>
      <c r="C1884" s="11" t="s">
        <v>2265</v>
      </c>
      <c r="D1884" s="11" t="s">
        <v>2005</v>
      </c>
      <c r="E1884" s="11" t="s">
        <v>580</v>
      </c>
      <c r="F1884" s="12" t="s">
        <v>2270</v>
      </c>
      <c r="G1884" s="1"/>
      <c r="H1884" s="1"/>
      <c r="I1884" s="1"/>
      <c r="J1884" s="1"/>
    </row>
    <row r="1885" spans="1:10" ht="18" customHeight="1">
      <c r="A1885" s="1">
        <v>1093</v>
      </c>
      <c r="B1885" s="11" t="s">
        <v>2266</v>
      </c>
      <c r="C1885" s="11" t="s">
        <v>2267</v>
      </c>
      <c r="D1885" s="11" t="s">
        <v>2005</v>
      </c>
      <c r="E1885" s="11" t="s">
        <v>580</v>
      </c>
      <c r="F1885" s="12" t="s">
        <v>2270</v>
      </c>
      <c r="G1885" s="1"/>
      <c r="H1885" s="1"/>
      <c r="I1885" s="1"/>
      <c r="J1885" s="1"/>
    </row>
    <row r="1886" spans="1:10" ht="18" customHeight="1">
      <c r="A1886" s="1">
        <v>1094</v>
      </c>
      <c r="B1886" s="11" t="s">
        <v>2268</v>
      </c>
      <c r="C1886" s="11" t="s">
        <v>2269</v>
      </c>
      <c r="D1886" s="11" t="s">
        <v>2005</v>
      </c>
      <c r="E1886" s="11" t="s">
        <v>580</v>
      </c>
      <c r="F1886" s="12" t="s">
        <v>2270</v>
      </c>
      <c r="G1886" s="1"/>
      <c r="H1886" s="1"/>
      <c r="I1886" s="1"/>
      <c r="J1886" s="1"/>
    </row>
    <row r="1887" spans="1:10" ht="18" customHeight="1">
      <c r="A1887" s="1">
        <v>1095</v>
      </c>
      <c r="B1887" s="11" t="s">
        <v>2271</v>
      </c>
      <c r="C1887" s="11" t="s">
        <v>2272</v>
      </c>
      <c r="D1887" s="11" t="s">
        <v>2005</v>
      </c>
      <c r="E1887" s="11" t="s">
        <v>598</v>
      </c>
      <c r="F1887" s="12" t="s">
        <v>2270</v>
      </c>
      <c r="G1887" s="1"/>
      <c r="H1887" s="1"/>
      <c r="I1887" s="1"/>
      <c r="J1887" s="1"/>
    </row>
    <row r="1888" spans="1:10" ht="18" customHeight="1">
      <c r="A1888" s="1">
        <v>1096</v>
      </c>
      <c r="B1888" s="11" t="s">
        <v>2273</v>
      </c>
      <c r="C1888" s="11" t="s">
        <v>2274</v>
      </c>
      <c r="D1888" s="11" t="s">
        <v>2005</v>
      </c>
      <c r="E1888" s="11" t="s">
        <v>598</v>
      </c>
      <c r="F1888" s="12" t="s">
        <v>2270</v>
      </c>
      <c r="G1888" s="1"/>
      <c r="H1888" s="1"/>
      <c r="I1888" s="1"/>
      <c r="J1888" s="1"/>
    </row>
    <row r="1889" spans="1:10" ht="18" customHeight="1">
      <c r="A1889" s="1">
        <v>1097</v>
      </c>
      <c r="B1889" s="11" t="s">
        <v>2275</v>
      </c>
      <c r="C1889" s="11" t="s">
        <v>2276</v>
      </c>
      <c r="D1889" s="11" t="s">
        <v>2005</v>
      </c>
      <c r="E1889" s="11" t="s">
        <v>598</v>
      </c>
      <c r="F1889" s="12" t="s">
        <v>2270</v>
      </c>
      <c r="G1889" s="1"/>
      <c r="H1889" s="1"/>
      <c r="I1889" s="1"/>
      <c r="J1889" s="1"/>
    </row>
    <row r="1890" spans="1:10" ht="18" customHeight="1">
      <c r="A1890" s="1">
        <v>1098</v>
      </c>
      <c r="B1890" s="11" t="s">
        <v>2277</v>
      </c>
      <c r="C1890" s="11" t="s">
        <v>2278</v>
      </c>
      <c r="D1890" s="11" t="s">
        <v>2005</v>
      </c>
      <c r="E1890" s="11" t="s">
        <v>598</v>
      </c>
      <c r="F1890" s="12" t="s">
        <v>2270</v>
      </c>
      <c r="G1890" s="1"/>
      <c r="H1890" s="1"/>
      <c r="I1890" s="1"/>
      <c r="J1890" s="1"/>
    </row>
    <row r="1891" spans="1:10" ht="18" customHeight="1">
      <c r="A1891" s="1">
        <v>1099</v>
      </c>
      <c r="B1891" s="11" t="s">
        <v>2279</v>
      </c>
      <c r="C1891" s="11" t="s">
        <v>2280</v>
      </c>
      <c r="D1891" s="11" t="s">
        <v>2005</v>
      </c>
      <c r="E1891" s="11" t="s">
        <v>598</v>
      </c>
      <c r="F1891" s="12" t="s">
        <v>2270</v>
      </c>
      <c r="G1891" s="1"/>
      <c r="H1891" s="1"/>
      <c r="I1891" s="1"/>
      <c r="J1891" s="1"/>
    </row>
    <row r="1892" spans="1:10" ht="18" customHeight="1">
      <c r="A1892" s="1">
        <v>1100</v>
      </c>
      <c r="B1892" s="11" t="s">
        <v>2281</v>
      </c>
      <c r="C1892" s="11" t="s">
        <v>2282</v>
      </c>
      <c r="D1892" s="11" t="s">
        <v>2005</v>
      </c>
      <c r="E1892" s="11" t="s">
        <v>598</v>
      </c>
      <c r="F1892" s="12" t="s">
        <v>2270</v>
      </c>
      <c r="G1892" s="1"/>
      <c r="H1892" s="1"/>
      <c r="I1892" s="1"/>
      <c r="J1892" s="1"/>
    </row>
    <row r="1893" spans="1:10" ht="18" customHeight="1">
      <c r="A1893" s="1">
        <v>1127</v>
      </c>
      <c r="B1893" s="11" t="s">
        <v>2336</v>
      </c>
      <c r="C1893" s="11" t="s">
        <v>2337</v>
      </c>
      <c r="D1893" s="11" t="s">
        <v>2005</v>
      </c>
      <c r="E1893" s="11" t="s">
        <v>31</v>
      </c>
      <c r="F1893" s="12" t="s">
        <v>2270</v>
      </c>
      <c r="G1893" s="1"/>
      <c r="H1893" s="1"/>
      <c r="I1893" s="1"/>
      <c r="J1893" s="1"/>
    </row>
    <row r="1894" spans="1:10" ht="18" customHeight="1">
      <c r="A1894" s="1">
        <v>1128</v>
      </c>
      <c r="B1894" s="11" t="s">
        <v>2338</v>
      </c>
      <c r="C1894" s="11" t="s">
        <v>2339</v>
      </c>
      <c r="D1894" s="11" t="s">
        <v>2005</v>
      </c>
      <c r="E1894" s="11" t="s">
        <v>31</v>
      </c>
      <c r="F1894" s="12" t="s">
        <v>2270</v>
      </c>
      <c r="G1894" s="1"/>
      <c r="H1894" s="1"/>
      <c r="I1894" s="1"/>
      <c r="J1894" s="1"/>
    </row>
    <row r="1895" spans="1:10" ht="18" customHeight="1">
      <c r="A1895" s="1">
        <v>1129</v>
      </c>
      <c r="B1895" s="11" t="s">
        <v>2340</v>
      </c>
      <c r="C1895" s="11" t="s">
        <v>2341</v>
      </c>
      <c r="D1895" s="11" t="s">
        <v>2005</v>
      </c>
      <c r="E1895" s="11" t="s">
        <v>31</v>
      </c>
      <c r="F1895" s="12" t="s">
        <v>2270</v>
      </c>
      <c r="G1895" s="1"/>
      <c r="H1895" s="1"/>
      <c r="I1895" s="1"/>
      <c r="J1895" s="1"/>
    </row>
    <row r="1896" spans="1:10" ht="18" customHeight="1">
      <c r="A1896" s="1">
        <v>1130</v>
      </c>
      <c r="B1896" s="11" t="s">
        <v>2342</v>
      </c>
      <c r="C1896" s="11" t="s">
        <v>2343</v>
      </c>
      <c r="D1896" s="11" t="s">
        <v>2005</v>
      </c>
      <c r="E1896" s="11" t="s">
        <v>31</v>
      </c>
      <c r="F1896" s="12" t="s">
        <v>2270</v>
      </c>
      <c r="G1896" s="1"/>
      <c r="H1896" s="1"/>
      <c r="I1896" s="1"/>
      <c r="J1896" s="1"/>
    </row>
    <row r="1897" spans="1:10" ht="18" customHeight="1">
      <c r="A1897" s="1">
        <v>1131</v>
      </c>
      <c r="B1897" s="11" t="s">
        <v>2344</v>
      </c>
      <c r="C1897" s="11" t="s">
        <v>2345</v>
      </c>
      <c r="D1897" s="11" t="s">
        <v>2005</v>
      </c>
      <c r="E1897" s="11" t="s">
        <v>31</v>
      </c>
      <c r="F1897" s="12" t="s">
        <v>2270</v>
      </c>
      <c r="G1897" s="1"/>
      <c r="H1897" s="1"/>
      <c r="I1897" s="1"/>
      <c r="J1897" s="1"/>
    </row>
    <row r="1898" spans="1:10" ht="18" customHeight="1">
      <c r="A1898" s="1">
        <v>1132</v>
      </c>
      <c r="B1898" s="11" t="s">
        <v>2346</v>
      </c>
      <c r="C1898" s="11" t="s">
        <v>2347</v>
      </c>
      <c r="D1898" s="11" t="s">
        <v>2005</v>
      </c>
      <c r="E1898" s="11" t="s">
        <v>31</v>
      </c>
      <c r="F1898" s="12" t="s">
        <v>2270</v>
      </c>
      <c r="G1898" s="1"/>
      <c r="H1898" s="1"/>
      <c r="I1898" s="1"/>
      <c r="J1898" s="1"/>
    </row>
    <row r="1899" spans="1:10" ht="18" customHeight="1">
      <c r="A1899" s="18"/>
      <c r="B1899" s="50"/>
      <c r="C1899" s="50"/>
      <c r="D1899" s="51"/>
      <c r="E1899" s="51"/>
      <c r="F1899" s="18"/>
      <c r="G1899" s="18"/>
      <c r="H1899" s="18"/>
      <c r="I1899" s="18"/>
      <c r="J1899" s="18"/>
    </row>
    <row r="1900" spans="1:10" ht="18" customHeight="1">
      <c r="A1900" s="18"/>
      <c r="B1900" s="50"/>
      <c r="C1900" s="50"/>
      <c r="D1900" s="51"/>
      <c r="F1900" s="18"/>
      <c r="G1900" s="51" t="s">
        <v>6944</v>
      </c>
      <c r="H1900" s="18"/>
      <c r="I1900" s="18"/>
      <c r="J1900" s="18"/>
    </row>
    <row r="1901" spans="1:10" ht="18" customHeight="1">
      <c r="A1901" s="18"/>
      <c r="B1901" s="50"/>
      <c r="C1901" s="50"/>
      <c r="D1901" s="51"/>
      <c r="E1901" s="51"/>
      <c r="F1901" s="18"/>
      <c r="G1901" s="18" t="s">
        <v>6945</v>
      </c>
      <c r="I1901" s="18"/>
      <c r="J1901" s="18"/>
    </row>
    <row r="1902" spans="1:10">
      <c r="A1902" s="52" t="s">
        <v>6938</v>
      </c>
      <c r="B1902" s="52"/>
      <c r="C1902" s="52"/>
      <c r="D1902" s="52"/>
      <c r="E1902" s="52"/>
      <c r="F1902" s="52"/>
      <c r="G1902" s="52"/>
      <c r="H1902" s="52"/>
      <c r="I1902" s="52"/>
      <c r="J1902" s="52"/>
    </row>
    <row r="1903" spans="1:10">
      <c r="A1903" s="52" t="s">
        <v>6929</v>
      </c>
      <c r="B1903" s="52"/>
      <c r="C1903" s="52"/>
      <c r="D1903" s="52"/>
      <c r="E1903" s="52"/>
      <c r="F1903" s="52"/>
      <c r="G1903" s="52"/>
      <c r="H1903" s="52"/>
      <c r="I1903" s="52"/>
      <c r="J1903" s="52"/>
    </row>
    <row r="1904" spans="1:10">
      <c r="A1904" t="s">
        <v>6939</v>
      </c>
      <c r="C1904" t="str">
        <f>F1907</f>
        <v>Rina Astuti, M.Pd.</v>
      </c>
    </row>
    <row r="1906" spans="1:10" ht="18" customHeight="1">
      <c r="A1906" s="5" t="s">
        <v>0</v>
      </c>
      <c r="B1906" s="10" t="s">
        <v>1</v>
      </c>
      <c r="C1906" s="10" t="s">
        <v>2</v>
      </c>
      <c r="D1906" s="12" t="s">
        <v>3</v>
      </c>
      <c r="E1906" s="10" t="s">
        <v>29</v>
      </c>
      <c r="F1906" s="10" t="s">
        <v>30</v>
      </c>
      <c r="G1906" s="49" t="s">
        <v>6940</v>
      </c>
      <c r="H1906" s="49" t="s">
        <v>6941</v>
      </c>
      <c r="I1906" s="49" t="s">
        <v>6942</v>
      </c>
      <c r="J1906" s="28" t="s">
        <v>6943</v>
      </c>
    </row>
    <row r="1907" spans="1:10" ht="18" customHeight="1">
      <c r="A1907" s="1">
        <v>1101</v>
      </c>
      <c r="B1907" s="11" t="s">
        <v>2283</v>
      </c>
      <c r="C1907" s="11" t="s">
        <v>2284</v>
      </c>
      <c r="D1907" s="11" t="s">
        <v>2005</v>
      </c>
      <c r="E1907" s="11" t="s">
        <v>599</v>
      </c>
      <c r="F1907" s="12" t="s">
        <v>2303</v>
      </c>
      <c r="G1907" s="1"/>
      <c r="H1907" s="1"/>
      <c r="I1907" s="1"/>
      <c r="J1907" s="1"/>
    </row>
    <row r="1908" spans="1:10" ht="18" customHeight="1">
      <c r="A1908" s="1">
        <v>1102</v>
      </c>
      <c r="B1908" s="11" t="s">
        <v>2285</v>
      </c>
      <c r="C1908" s="11" t="s">
        <v>2286</v>
      </c>
      <c r="D1908" s="11" t="s">
        <v>2005</v>
      </c>
      <c r="E1908" s="11" t="s">
        <v>599</v>
      </c>
      <c r="F1908" s="12" t="s">
        <v>2303</v>
      </c>
      <c r="G1908" s="1"/>
      <c r="H1908" s="1"/>
      <c r="I1908" s="1"/>
      <c r="J1908" s="1"/>
    </row>
    <row r="1909" spans="1:10" ht="18" customHeight="1">
      <c r="A1909" s="1">
        <v>1103</v>
      </c>
      <c r="B1909" s="11" t="s">
        <v>2287</v>
      </c>
      <c r="C1909" s="11" t="s">
        <v>2288</v>
      </c>
      <c r="D1909" s="11" t="s">
        <v>2005</v>
      </c>
      <c r="E1909" s="11" t="s">
        <v>599</v>
      </c>
      <c r="F1909" s="12" t="s">
        <v>2303</v>
      </c>
      <c r="G1909" s="1"/>
      <c r="H1909" s="1"/>
      <c r="I1909" s="1"/>
      <c r="J1909" s="1"/>
    </row>
    <row r="1910" spans="1:10" ht="18" customHeight="1">
      <c r="A1910" s="1">
        <v>1104</v>
      </c>
      <c r="B1910" s="11" t="s">
        <v>2289</v>
      </c>
      <c r="C1910" s="11" t="s">
        <v>2290</v>
      </c>
      <c r="D1910" s="11" t="s">
        <v>2005</v>
      </c>
      <c r="E1910" s="11" t="s">
        <v>599</v>
      </c>
      <c r="F1910" s="12" t="s">
        <v>2303</v>
      </c>
      <c r="G1910" s="1"/>
      <c r="H1910" s="1"/>
      <c r="I1910" s="1"/>
      <c r="J1910" s="1"/>
    </row>
    <row r="1911" spans="1:10" ht="18" customHeight="1">
      <c r="A1911" s="1">
        <v>1105</v>
      </c>
      <c r="B1911" s="11" t="s">
        <v>2291</v>
      </c>
      <c r="C1911" s="11" t="s">
        <v>2292</v>
      </c>
      <c r="D1911" s="11" t="s">
        <v>2005</v>
      </c>
      <c r="E1911" s="11" t="s">
        <v>599</v>
      </c>
      <c r="F1911" s="12" t="s">
        <v>2303</v>
      </c>
      <c r="G1911" s="1"/>
      <c r="H1911" s="1"/>
      <c r="I1911" s="1"/>
      <c r="J1911" s="1"/>
    </row>
    <row r="1912" spans="1:10" ht="18" customHeight="1">
      <c r="A1912" s="1">
        <v>1106</v>
      </c>
      <c r="B1912" s="11" t="s">
        <v>2293</v>
      </c>
      <c r="C1912" s="11" t="s">
        <v>2294</v>
      </c>
      <c r="D1912" s="11" t="s">
        <v>2005</v>
      </c>
      <c r="E1912" s="11" t="s">
        <v>599</v>
      </c>
      <c r="F1912" s="12" t="s">
        <v>2303</v>
      </c>
      <c r="G1912" s="1"/>
      <c r="H1912" s="1"/>
      <c r="I1912" s="1"/>
      <c r="J1912" s="1"/>
    </row>
    <row r="1913" spans="1:10" ht="18" customHeight="1">
      <c r="A1913" s="1">
        <v>1107</v>
      </c>
      <c r="B1913" s="11" t="s">
        <v>2295</v>
      </c>
      <c r="C1913" s="11" t="s">
        <v>2296</v>
      </c>
      <c r="D1913" s="11" t="s">
        <v>2005</v>
      </c>
      <c r="E1913" s="11" t="s">
        <v>599</v>
      </c>
      <c r="F1913" s="12" t="s">
        <v>2303</v>
      </c>
      <c r="G1913" s="1"/>
      <c r="H1913" s="1"/>
      <c r="I1913" s="1"/>
      <c r="J1913" s="1"/>
    </row>
    <row r="1914" spans="1:10" ht="18" customHeight="1">
      <c r="A1914" s="1">
        <v>1108</v>
      </c>
      <c r="B1914" s="11" t="s">
        <v>2297</v>
      </c>
      <c r="C1914" s="11" t="s">
        <v>2298</v>
      </c>
      <c r="D1914" s="11" t="s">
        <v>2005</v>
      </c>
      <c r="E1914" s="11" t="s">
        <v>600</v>
      </c>
      <c r="F1914" s="12" t="s">
        <v>2303</v>
      </c>
      <c r="G1914" s="1"/>
      <c r="H1914" s="1"/>
      <c r="I1914" s="1"/>
      <c r="J1914" s="1"/>
    </row>
    <row r="1915" spans="1:10" ht="18" customHeight="1">
      <c r="A1915" s="1">
        <v>1109</v>
      </c>
      <c r="B1915" s="11" t="s">
        <v>2299</v>
      </c>
      <c r="C1915" s="11" t="s">
        <v>2300</v>
      </c>
      <c r="D1915" s="11" t="s">
        <v>2005</v>
      </c>
      <c r="E1915" s="11" t="s">
        <v>600</v>
      </c>
      <c r="F1915" s="12" t="s">
        <v>2303</v>
      </c>
      <c r="G1915" s="1"/>
      <c r="H1915" s="1"/>
      <c r="I1915" s="1"/>
      <c r="J1915" s="1"/>
    </row>
    <row r="1916" spans="1:10" ht="18" customHeight="1">
      <c r="A1916" s="1">
        <v>1110</v>
      </c>
      <c r="B1916" s="11" t="s">
        <v>2301</v>
      </c>
      <c r="C1916" s="11" t="s">
        <v>2302</v>
      </c>
      <c r="D1916" s="11" t="s">
        <v>2005</v>
      </c>
      <c r="E1916" s="11" t="s">
        <v>600</v>
      </c>
      <c r="F1916" s="12" t="s">
        <v>2303</v>
      </c>
      <c r="G1916" s="1"/>
      <c r="H1916" s="1"/>
      <c r="I1916" s="1"/>
      <c r="J1916" s="1"/>
    </row>
    <row r="1917" spans="1:10" ht="18" customHeight="1">
      <c r="A1917" s="1">
        <v>1111</v>
      </c>
      <c r="B1917" s="11" t="s">
        <v>2304</v>
      </c>
      <c r="C1917" s="11" t="s">
        <v>2305</v>
      </c>
      <c r="D1917" s="11" t="s">
        <v>2005</v>
      </c>
      <c r="E1917" s="11" t="s">
        <v>600</v>
      </c>
      <c r="F1917" s="12" t="s">
        <v>2303</v>
      </c>
      <c r="G1917" s="1"/>
      <c r="H1917" s="1"/>
      <c r="I1917" s="1"/>
      <c r="J1917" s="1"/>
    </row>
    <row r="1918" spans="1:10" ht="18" customHeight="1">
      <c r="A1918" s="1">
        <v>1112</v>
      </c>
      <c r="B1918" s="11" t="s">
        <v>2306</v>
      </c>
      <c r="C1918" s="11" t="s">
        <v>2307</v>
      </c>
      <c r="D1918" s="11" t="s">
        <v>2005</v>
      </c>
      <c r="E1918" s="11" t="s">
        <v>600</v>
      </c>
      <c r="F1918" s="12" t="s">
        <v>2303</v>
      </c>
      <c r="G1918" s="1"/>
      <c r="H1918" s="1"/>
      <c r="I1918" s="1"/>
      <c r="J1918" s="1"/>
    </row>
    <row r="1919" spans="1:10" ht="18" customHeight="1">
      <c r="A1919" s="1">
        <v>1113</v>
      </c>
      <c r="B1919" s="11" t="s">
        <v>2308</v>
      </c>
      <c r="C1919" s="11" t="s">
        <v>2309</v>
      </c>
      <c r="D1919" s="11" t="s">
        <v>2005</v>
      </c>
      <c r="E1919" s="11" t="s">
        <v>600</v>
      </c>
      <c r="F1919" s="12" t="s">
        <v>2303</v>
      </c>
      <c r="G1919" s="1"/>
      <c r="H1919" s="1"/>
      <c r="I1919" s="1"/>
      <c r="J1919" s="1"/>
    </row>
    <row r="1920" spans="1:10" ht="18" customHeight="1">
      <c r="A1920" s="1">
        <v>1114</v>
      </c>
      <c r="B1920" s="11" t="s">
        <v>2310</v>
      </c>
      <c r="C1920" s="11" t="s">
        <v>2311</v>
      </c>
      <c r="D1920" s="11" t="s">
        <v>2005</v>
      </c>
      <c r="E1920" s="11" t="s">
        <v>607</v>
      </c>
      <c r="F1920" s="12" t="s">
        <v>2303</v>
      </c>
      <c r="G1920" s="1"/>
      <c r="H1920" s="1"/>
      <c r="I1920" s="1"/>
      <c r="J1920" s="1"/>
    </row>
    <row r="1921" spans="1:10" ht="18" customHeight="1">
      <c r="A1921" s="1">
        <v>1115</v>
      </c>
      <c r="B1921" s="11" t="s">
        <v>2312</v>
      </c>
      <c r="C1921" s="11" t="s">
        <v>2313</v>
      </c>
      <c r="D1921" s="11" t="s">
        <v>2005</v>
      </c>
      <c r="E1921" s="11" t="s">
        <v>607</v>
      </c>
      <c r="F1921" s="12" t="s">
        <v>2303</v>
      </c>
      <c r="G1921" s="1"/>
      <c r="H1921" s="1"/>
      <c r="I1921" s="1"/>
      <c r="J1921" s="1"/>
    </row>
    <row r="1922" spans="1:10" ht="18" customHeight="1">
      <c r="A1922" s="1">
        <v>1116</v>
      </c>
      <c r="B1922" s="11" t="s">
        <v>2314</v>
      </c>
      <c r="C1922" s="11" t="s">
        <v>2315</v>
      </c>
      <c r="D1922" s="11" t="s">
        <v>2005</v>
      </c>
      <c r="E1922" s="11" t="s">
        <v>607</v>
      </c>
      <c r="F1922" s="12" t="s">
        <v>2303</v>
      </c>
      <c r="G1922" s="1"/>
      <c r="H1922" s="1"/>
      <c r="I1922" s="1"/>
      <c r="J1922" s="1"/>
    </row>
    <row r="1923" spans="1:10" ht="18" customHeight="1">
      <c r="A1923" s="1">
        <v>1117</v>
      </c>
      <c r="B1923" s="11" t="s">
        <v>2316</v>
      </c>
      <c r="C1923" s="11" t="s">
        <v>2317</v>
      </c>
      <c r="D1923" s="11" t="s">
        <v>2005</v>
      </c>
      <c r="E1923" s="11" t="s">
        <v>607</v>
      </c>
      <c r="F1923" s="12" t="s">
        <v>2303</v>
      </c>
      <c r="G1923" s="1"/>
      <c r="H1923" s="1"/>
      <c r="I1923" s="1"/>
      <c r="J1923" s="1"/>
    </row>
    <row r="1924" spans="1:10" ht="18" customHeight="1">
      <c r="A1924" s="1">
        <v>1118</v>
      </c>
      <c r="B1924" s="11" t="s">
        <v>2318</v>
      </c>
      <c r="C1924" s="11" t="s">
        <v>2319</v>
      </c>
      <c r="D1924" s="11" t="s">
        <v>2005</v>
      </c>
      <c r="E1924" s="11" t="s">
        <v>607</v>
      </c>
      <c r="F1924" s="12" t="s">
        <v>2303</v>
      </c>
      <c r="G1924" s="1"/>
      <c r="H1924" s="1"/>
      <c r="I1924" s="1"/>
      <c r="J1924" s="1"/>
    </row>
    <row r="1925" spans="1:10" ht="18" customHeight="1">
      <c r="A1925" s="1">
        <v>1119</v>
      </c>
      <c r="B1925" s="11" t="s">
        <v>2320</v>
      </c>
      <c r="C1925" s="11" t="s">
        <v>2321</v>
      </c>
      <c r="D1925" s="11" t="s">
        <v>2005</v>
      </c>
      <c r="E1925" s="11" t="s">
        <v>607</v>
      </c>
      <c r="F1925" s="12" t="s">
        <v>2303</v>
      </c>
      <c r="G1925" s="1"/>
      <c r="H1925" s="1"/>
      <c r="I1925" s="1"/>
      <c r="J1925" s="1"/>
    </row>
    <row r="1926" spans="1:10" ht="18" customHeight="1">
      <c r="A1926" s="1">
        <v>1120</v>
      </c>
      <c r="B1926" s="11" t="s">
        <v>2322</v>
      </c>
      <c r="C1926" s="11" t="s">
        <v>2323</v>
      </c>
      <c r="D1926" s="11" t="s">
        <v>2005</v>
      </c>
      <c r="E1926" s="11" t="s">
        <v>607</v>
      </c>
      <c r="F1926" s="12" t="s">
        <v>2303</v>
      </c>
      <c r="G1926" s="1"/>
      <c r="H1926" s="1"/>
      <c r="I1926" s="1"/>
      <c r="J1926" s="1"/>
    </row>
    <row r="1927" spans="1:10" ht="18" customHeight="1">
      <c r="A1927" s="1">
        <v>1121</v>
      </c>
      <c r="B1927" s="11" t="s">
        <v>2324</v>
      </c>
      <c r="C1927" s="11" t="s">
        <v>2325</v>
      </c>
      <c r="D1927" s="11" t="s">
        <v>2005</v>
      </c>
      <c r="E1927" s="11" t="s">
        <v>612</v>
      </c>
      <c r="F1927" s="12" t="s">
        <v>2303</v>
      </c>
      <c r="G1927" s="1"/>
      <c r="H1927" s="1"/>
      <c r="I1927" s="1"/>
      <c r="J1927" s="1"/>
    </row>
    <row r="1928" spans="1:10" ht="18" customHeight="1">
      <c r="A1928" s="1">
        <v>1122</v>
      </c>
      <c r="B1928" s="11" t="s">
        <v>2326</v>
      </c>
      <c r="C1928" s="11" t="s">
        <v>2327</v>
      </c>
      <c r="D1928" s="11" t="s">
        <v>2005</v>
      </c>
      <c r="E1928" s="11" t="s">
        <v>612</v>
      </c>
      <c r="F1928" s="12" t="s">
        <v>2303</v>
      </c>
      <c r="G1928" s="1"/>
      <c r="H1928" s="1"/>
      <c r="I1928" s="1"/>
      <c r="J1928" s="1"/>
    </row>
    <row r="1929" spans="1:10" ht="18" customHeight="1">
      <c r="A1929" s="1">
        <v>1123</v>
      </c>
      <c r="B1929" s="11" t="s">
        <v>2328</v>
      </c>
      <c r="C1929" s="11" t="s">
        <v>2329</v>
      </c>
      <c r="D1929" s="11" t="s">
        <v>2005</v>
      </c>
      <c r="E1929" s="11" t="s">
        <v>612</v>
      </c>
      <c r="F1929" s="12" t="s">
        <v>2303</v>
      </c>
      <c r="G1929" s="1"/>
      <c r="H1929" s="1"/>
      <c r="I1929" s="1"/>
      <c r="J1929" s="1"/>
    </row>
    <row r="1930" spans="1:10" ht="18" customHeight="1">
      <c r="A1930" s="1">
        <v>1124</v>
      </c>
      <c r="B1930" s="11" t="s">
        <v>2330</v>
      </c>
      <c r="C1930" s="11" t="s">
        <v>2331</v>
      </c>
      <c r="D1930" s="11" t="s">
        <v>2005</v>
      </c>
      <c r="E1930" s="11" t="s">
        <v>612</v>
      </c>
      <c r="F1930" s="12" t="s">
        <v>2303</v>
      </c>
      <c r="G1930" s="1"/>
      <c r="H1930" s="1"/>
      <c r="I1930" s="1"/>
      <c r="J1930" s="1"/>
    </row>
    <row r="1931" spans="1:10" ht="18" customHeight="1">
      <c r="A1931" s="1">
        <v>1125</v>
      </c>
      <c r="B1931" s="11" t="s">
        <v>2332</v>
      </c>
      <c r="C1931" s="11" t="s">
        <v>2333</v>
      </c>
      <c r="D1931" s="11" t="s">
        <v>2005</v>
      </c>
      <c r="E1931" s="11" t="s">
        <v>612</v>
      </c>
      <c r="F1931" s="12" t="s">
        <v>2303</v>
      </c>
      <c r="G1931" s="1"/>
      <c r="H1931" s="1"/>
      <c r="I1931" s="1"/>
      <c r="J1931" s="1"/>
    </row>
    <row r="1932" spans="1:10" ht="18" customHeight="1">
      <c r="A1932" s="1">
        <v>1126</v>
      </c>
      <c r="B1932" s="11" t="s">
        <v>2334</v>
      </c>
      <c r="C1932" s="11" t="s">
        <v>2335</v>
      </c>
      <c r="D1932" s="11" t="s">
        <v>2005</v>
      </c>
      <c r="E1932" s="11" t="s">
        <v>612</v>
      </c>
      <c r="F1932" s="12" t="s">
        <v>2303</v>
      </c>
      <c r="G1932" s="1"/>
      <c r="H1932" s="1"/>
      <c r="I1932" s="1"/>
      <c r="J1932" s="1"/>
    </row>
    <row r="1933" spans="1:10" ht="18" customHeight="1">
      <c r="A1933" s="1">
        <v>1133</v>
      </c>
      <c r="B1933" s="11" t="s">
        <v>2348</v>
      </c>
      <c r="C1933" s="11" t="s">
        <v>2349</v>
      </c>
      <c r="D1933" s="11" t="s">
        <v>2005</v>
      </c>
      <c r="E1933" s="11" t="s">
        <v>91</v>
      </c>
      <c r="F1933" s="12" t="s">
        <v>2303</v>
      </c>
      <c r="G1933" s="1"/>
      <c r="H1933" s="1"/>
      <c r="I1933" s="1"/>
      <c r="J1933" s="1"/>
    </row>
    <row r="1934" spans="1:10" ht="18" customHeight="1">
      <c r="A1934" s="1">
        <v>1134</v>
      </c>
      <c r="B1934" s="11" t="s">
        <v>2350</v>
      </c>
      <c r="C1934" s="11" t="s">
        <v>2351</v>
      </c>
      <c r="D1934" s="11" t="s">
        <v>2005</v>
      </c>
      <c r="E1934" s="11" t="s">
        <v>91</v>
      </c>
      <c r="F1934" s="12" t="s">
        <v>2303</v>
      </c>
      <c r="G1934" s="1"/>
      <c r="H1934" s="1"/>
      <c r="I1934" s="1"/>
      <c r="J1934" s="1"/>
    </row>
    <row r="1935" spans="1:10" ht="18" customHeight="1">
      <c r="A1935" s="1">
        <v>1135</v>
      </c>
      <c r="B1935" s="11" t="s">
        <v>2352</v>
      </c>
      <c r="C1935" s="11" t="s">
        <v>2353</v>
      </c>
      <c r="D1935" s="11" t="s">
        <v>2005</v>
      </c>
      <c r="E1935" s="11" t="s">
        <v>91</v>
      </c>
      <c r="F1935" s="12" t="s">
        <v>2303</v>
      </c>
      <c r="G1935" s="1"/>
      <c r="H1935" s="1"/>
      <c r="I1935" s="1"/>
      <c r="J1935" s="1"/>
    </row>
    <row r="1936" spans="1:10" ht="18" customHeight="1">
      <c r="A1936" s="1">
        <v>1136</v>
      </c>
      <c r="B1936" s="11" t="s">
        <v>2354</v>
      </c>
      <c r="C1936" s="11" t="s">
        <v>2355</v>
      </c>
      <c r="D1936" s="11" t="s">
        <v>2005</v>
      </c>
      <c r="E1936" s="11" t="s">
        <v>91</v>
      </c>
      <c r="F1936" s="12" t="s">
        <v>2303</v>
      </c>
      <c r="G1936" s="1"/>
      <c r="H1936" s="1"/>
      <c r="I1936" s="1"/>
      <c r="J1936" s="1"/>
    </row>
    <row r="1937" spans="1:10" ht="18" customHeight="1">
      <c r="A1937" s="1">
        <v>1137</v>
      </c>
      <c r="B1937" s="11" t="s">
        <v>2356</v>
      </c>
      <c r="C1937" s="11" t="s">
        <v>2357</v>
      </c>
      <c r="D1937" s="11" t="s">
        <v>2005</v>
      </c>
      <c r="E1937" s="11" t="s">
        <v>91</v>
      </c>
      <c r="F1937" s="12" t="s">
        <v>2303</v>
      </c>
      <c r="G1937" s="1"/>
      <c r="H1937" s="1"/>
      <c r="I1937" s="1"/>
      <c r="J1937" s="1"/>
    </row>
    <row r="1938" spans="1:10" ht="18" customHeight="1">
      <c r="A1938" s="1">
        <v>1140</v>
      </c>
      <c r="B1938" s="11" t="s">
        <v>2362</v>
      </c>
      <c r="C1938" s="11" t="s">
        <v>2363</v>
      </c>
      <c r="D1938" s="11" t="s">
        <v>2005</v>
      </c>
      <c r="E1938" s="11" t="s">
        <v>184</v>
      </c>
      <c r="F1938" s="12" t="s">
        <v>2303</v>
      </c>
      <c r="G1938" s="1"/>
      <c r="H1938" s="1"/>
      <c r="I1938" s="1"/>
      <c r="J1938" s="1"/>
    </row>
    <row r="1939" spans="1:10" ht="18" customHeight="1">
      <c r="A1939" s="1">
        <v>1141</v>
      </c>
      <c r="B1939" s="11" t="s">
        <v>2365</v>
      </c>
      <c r="C1939" s="11" t="s">
        <v>2366</v>
      </c>
      <c r="D1939" s="11" t="s">
        <v>2005</v>
      </c>
      <c r="E1939" s="11" t="s">
        <v>184</v>
      </c>
      <c r="F1939" s="12" t="s">
        <v>2303</v>
      </c>
      <c r="G1939" s="1"/>
      <c r="H1939" s="1"/>
      <c r="I1939" s="1"/>
      <c r="J1939" s="1"/>
    </row>
    <row r="1940" spans="1:10" ht="18" customHeight="1">
      <c r="A1940" s="1">
        <v>1142</v>
      </c>
      <c r="B1940" s="11" t="s">
        <v>2367</v>
      </c>
      <c r="C1940" s="11" t="s">
        <v>2368</v>
      </c>
      <c r="D1940" s="11" t="s">
        <v>2005</v>
      </c>
      <c r="E1940" s="11" t="s">
        <v>184</v>
      </c>
      <c r="F1940" s="12" t="s">
        <v>2303</v>
      </c>
      <c r="G1940" s="1"/>
      <c r="H1940" s="1"/>
      <c r="I1940" s="1"/>
      <c r="J1940" s="1"/>
    </row>
    <row r="1941" spans="1:10" ht="18" customHeight="1">
      <c r="A1941" s="1">
        <v>1143</v>
      </c>
      <c r="B1941" s="11" t="s">
        <v>2369</v>
      </c>
      <c r="C1941" s="11" t="s">
        <v>2370</v>
      </c>
      <c r="D1941" s="11" t="s">
        <v>2005</v>
      </c>
      <c r="E1941" s="11" t="s">
        <v>184</v>
      </c>
      <c r="F1941" s="12" t="s">
        <v>2303</v>
      </c>
      <c r="G1941" s="1"/>
      <c r="H1941" s="1"/>
      <c r="I1941" s="1"/>
      <c r="J1941" s="1"/>
    </row>
    <row r="1942" spans="1:10" ht="18" customHeight="1">
      <c r="A1942" s="1">
        <v>1144</v>
      </c>
      <c r="B1942" s="11" t="s">
        <v>2371</v>
      </c>
      <c r="C1942" s="11" t="s">
        <v>2372</v>
      </c>
      <c r="D1942" s="11" t="s">
        <v>2005</v>
      </c>
      <c r="E1942" s="11" t="s">
        <v>184</v>
      </c>
      <c r="F1942" s="12" t="s">
        <v>2303</v>
      </c>
      <c r="G1942" s="1"/>
      <c r="H1942" s="1"/>
      <c r="I1942" s="1"/>
      <c r="J1942" s="1"/>
    </row>
    <row r="1943" spans="1:10" ht="18" customHeight="1">
      <c r="A1943" s="18"/>
      <c r="B1943" s="50"/>
      <c r="C1943" s="50"/>
      <c r="D1943" s="51"/>
      <c r="E1943" s="51"/>
      <c r="F1943" s="18"/>
      <c r="G1943" s="18"/>
      <c r="H1943" s="18"/>
      <c r="I1943" s="18"/>
      <c r="J1943" s="18"/>
    </row>
    <row r="1944" spans="1:10" ht="18" customHeight="1">
      <c r="A1944" s="18"/>
      <c r="B1944" s="50"/>
      <c r="C1944" s="50"/>
      <c r="D1944" s="51"/>
      <c r="F1944" s="18"/>
      <c r="G1944" s="51" t="s">
        <v>6944</v>
      </c>
      <c r="H1944" s="18"/>
      <c r="I1944" s="18"/>
      <c r="J1944" s="18"/>
    </row>
    <row r="1945" spans="1:10" ht="18" customHeight="1">
      <c r="A1945" s="18"/>
      <c r="B1945" s="50"/>
      <c r="C1945" s="50"/>
      <c r="D1945" s="51"/>
      <c r="E1945" s="51"/>
      <c r="F1945" s="18"/>
      <c r="G1945" s="18" t="s">
        <v>6945</v>
      </c>
      <c r="I1945" s="18"/>
      <c r="J1945" s="18"/>
    </row>
    <row r="1946" spans="1:10">
      <c r="A1946" s="52" t="s">
        <v>6938</v>
      </c>
      <c r="B1946" s="52"/>
      <c r="C1946" s="52"/>
      <c r="D1946" s="52"/>
      <c r="E1946" s="52"/>
      <c r="F1946" s="52"/>
      <c r="G1946" s="52"/>
      <c r="H1946" s="52"/>
      <c r="I1946" s="52"/>
      <c r="J1946" s="52"/>
    </row>
    <row r="1947" spans="1:10">
      <c r="A1947" s="52" t="s">
        <v>6929</v>
      </c>
      <c r="B1947" s="52"/>
      <c r="C1947" s="52"/>
      <c r="D1947" s="52"/>
      <c r="E1947" s="52"/>
      <c r="F1947" s="52"/>
      <c r="G1947" s="52"/>
      <c r="H1947" s="52"/>
      <c r="I1947" s="52"/>
      <c r="J1947" s="52"/>
    </row>
    <row r="1948" spans="1:10">
      <c r="A1948" t="s">
        <v>6939</v>
      </c>
      <c r="C1948" t="str">
        <f>F1951</f>
        <v>Rita P. Khotimah, M.Sc.</v>
      </c>
    </row>
    <row r="1950" spans="1:10" ht="18" customHeight="1">
      <c r="A1950" s="5" t="s">
        <v>0</v>
      </c>
      <c r="B1950" s="10" t="s">
        <v>1</v>
      </c>
      <c r="C1950" s="10" t="s">
        <v>2</v>
      </c>
      <c r="D1950" s="12" t="s">
        <v>3</v>
      </c>
      <c r="E1950" s="10" t="s">
        <v>29</v>
      </c>
      <c r="F1950" s="10" t="s">
        <v>30</v>
      </c>
      <c r="G1950" s="49" t="s">
        <v>6940</v>
      </c>
      <c r="H1950" s="49" t="s">
        <v>6941</v>
      </c>
      <c r="I1950" s="49" t="s">
        <v>6942</v>
      </c>
      <c r="J1950" s="28" t="s">
        <v>6943</v>
      </c>
    </row>
    <row r="1951" spans="1:10" ht="18" customHeight="1">
      <c r="A1951" s="1">
        <v>860</v>
      </c>
      <c r="B1951" s="11" t="s">
        <v>1796</v>
      </c>
      <c r="C1951" s="11" t="s">
        <v>1797</v>
      </c>
      <c r="D1951" s="11" t="s">
        <v>1503</v>
      </c>
      <c r="E1951" s="11" t="s">
        <v>414</v>
      </c>
      <c r="F1951" s="12" t="s">
        <v>1808</v>
      </c>
      <c r="G1951" s="1"/>
      <c r="H1951" s="1"/>
      <c r="I1951" s="1"/>
      <c r="J1951" s="1"/>
    </row>
    <row r="1952" spans="1:10" ht="18" customHeight="1">
      <c r="A1952" s="1">
        <v>861</v>
      </c>
      <c r="B1952" s="11" t="s">
        <v>1798</v>
      </c>
      <c r="C1952" s="11" t="s">
        <v>1799</v>
      </c>
      <c r="D1952" s="11" t="s">
        <v>1503</v>
      </c>
      <c r="E1952" s="11" t="s">
        <v>414</v>
      </c>
      <c r="F1952" s="12" t="s">
        <v>1808</v>
      </c>
      <c r="G1952" s="1"/>
      <c r="H1952" s="1"/>
      <c r="I1952" s="1"/>
      <c r="J1952" s="1"/>
    </row>
    <row r="1953" spans="1:10" ht="18" customHeight="1">
      <c r="A1953" s="1">
        <v>862</v>
      </c>
      <c r="B1953" s="11" t="s">
        <v>1800</v>
      </c>
      <c r="C1953" s="11" t="s">
        <v>1801</v>
      </c>
      <c r="D1953" s="11" t="s">
        <v>1503</v>
      </c>
      <c r="E1953" s="11" t="s">
        <v>414</v>
      </c>
      <c r="F1953" s="12" t="s">
        <v>1808</v>
      </c>
      <c r="G1953" s="1"/>
      <c r="H1953" s="1"/>
      <c r="I1953" s="1"/>
      <c r="J1953" s="1"/>
    </row>
    <row r="1954" spans="1:10" ht="18" customHeight="1">
      <c r="A1954" s="1">
        <v>863</v>
      </c>
      <c r="B1954" s="11" t="s">
        <v>1802</v>
      </c>
      <c r="C1954" s="11" t="s">
        <v>1803</v>
      </c>
      <c r="D1954" s="11" t="s">
        <v>1503</v>
      </c>
      <c r="E1954" s="11" t="s">
        <v>414</v>
      </c>
      <c r="F1954" s="12" t="s">
        <v>1808</v>
      </c>
      <c r="G1954" s="1"/>
      <c r="H1954" s="1"/>
      <c r="I1954" s="1"/>
      <c r="J1954" s="1"/>
    </row>
    <row r="1955" spans="1:10" ht="18" customHeight="1">
      <c r="A1955" s="1">
        <v>864</v>
      </c>
      <c r="B1955" s="11" t="s">
        <v>1804</v>
      </c>
      <c r="C1955" s="11" t="s">
        <v>1805</v>
      </c>
      <c r="D1955" s="11" t="s">
        <v>1503</v>
      </c>
      <c r="E1955" s="11" t="s">
        <v>414</v>
      </c>
      <c r="F1955" s="12" t="s">
        <v>1808</v>
      </c>
      <c r="G1955" s="1"/>
      <c r="H1955" s="1"/>
      <c r="I1955" s="1"/>
      <c r="J1955" s="1"/>
    </row>
    <row r="1956" spans="1:10" ht="18" customHeight="1">
      <c r="A1956" s="1">
        <v>870</v>
      </c>
      <c r="B1956" s="11" t="s">
        <v>1817</v>
      </c>
      <c r="C1956" s="11" t="s">
        <v>1818</v>
      </c>
      <c r="D1956" s="11" t="s">
        <v>1503</v>
      </c>
      <c r="E1956" s="11" t="s">
        <v>335</v>
      </c>
      <c r="F1956" s="12" t="s">
        <v>1808</v>
      </c>
      <c r="G1956" s="1"/>
      <c r="H1956" s="1"/>
      <c r="I1956" s="1"/>
      <c r="J1956" s="1"/>
    </row>
    <row r="1957" spans="1:10" ht="18" customHeight="1">
      <c r="A1957" s="1">
        <v>871</v>
      </c>
      <c r="B1957" s="11" t="s">
        <v>1819</v>
      </c>
      <c r="C1957" s="11" t="s">
        <v>1820</v>
      </c>
      <c r="D1957" s="11" t="s">
        <v>1503</v>
      </c>
      <c r="E1957" s="11" t="s">
        <v>335</v>
      </c>
      <c r="F1957" s="12" t="s">
        <v>1808</v>
      </c>
      <c r="G1957" s="1"/>
      <c r="H1957" s="1"/>
      <c r="I1957" s="1"/>
      <c r="J1957" s="1"/>
    </row>
    <row r="1958" spans="1:10" ht="18" customHeight="1">
      <c r="A1958" s="1">
        <v>872</v>
      </c>
      <c r="B1958" s="11" t="s">
        <v>1821</v>
      </c>
      <c r="C1958" s="11" t="s">
        <v>1822</v>
      </c>
      <c r="D1958" s="11" t="s">
        <v>1503</v>
      </c>
      <c r="E1958" s="11" t="s">
        <v>335</v>
      </c>
      <c r="F1958" s="12" t="s">
        <v>1808</v>
      </c>
      <c r="G1958" s="1"/>
      <c r="H1958" s="1"/>
      <c r="I1958" s="1"/>
      <c r="J1958" s="1"/>
    </row>
    <row r="1959" spans="1:10" ht="18" customHeight="1">
      <c r="A1959" s="1">
        <v>873</v>
      </c>
      <c r="B1959" s="11" t="s">
        <v>1823</v>
      </c>
      <c r="C1959" s="11" t="s">
        <v>1824</v>
      </c>
      <c r="D1959" s="11" t="s">
        <v>1503</v>
      </c>
      <c r="E1959" s="11" t="s">
        <v>335</v>
      </c>
      <c r="F1959" s="12" t="s">
        <v>1808</v>
      </c>
      <c r="G1959" s="1"/>
      <c r="H1959" s="1"/>
      <c r="I1959" s="1"/>
      <c r="J1959" s="1"/>
    </row>
    <row r="1960" spans="1:10" ht="18" customHeight="1">
      <c r="A1960" s="1">
        <v>874</v>
      </c>
      <c r="B1960" s="11" t="s">
        <v>1825</v>
      </c>
      <c r="C1960" s="11" t="s">
        <v>1826</v>
      </c>
      <c r="D1960" s="11" t="s">
        <v>1503</v>
      </c>
      <c r="E1960" s="11" t="s">
        <v>335</v>
      </c>
      <c r="F1960" s="12" t="s">
        <v>1808</v>
      </c>
      <c r="G1960" s="1"/>
      <c r="H1960" s="1"/>
      <c r="I1960" s="1"/>
      <c r="J1960" s="1"/>
    </row>
    <row r="1961" spans="1:10" ht="18" customHeight="1">
      <c r="A1961" s="1">
        <v>875</v>
      </c>
      <c r="B1961" s="11" t="s">
        <v>1827</v>
      </c>
      <c r="C1961" s="11" t="s">
        <v>1828</v>
      </c>
      <c r="D1961" s="11" t="s">
        <v>1503</v>
      </c>
      <c r="E1961" s="11" t="s">
        <v>33</v>
      </c>
      <c r="F1961" s="12" t="s">
        <v>1808</v>
      </c>
      <c r="G1961" s="1"/>
      <c r="H1961" s="1"/>
      <c r="I1961" s="1"/>
      <c r="J1961" s="1"/>
    </row>
    <row r="1962" spans="1:10" ht="18" customHeight="1">
      <c r="A1962" s="1">
        <v>876</v>
      </c>
      <c r="B1962" s="11" t="s">
        <v>1829</v>
      </c>
      <c r="C1962" s="11" t="s">
        <v>1830</v>
      </c>
      <c r="D1962" s="11" t="s">
        <v>1503</v>
      </c>
      <c r="E1962" s="11" t="s">
        <v>33</v>
      </c>
      <c r="F1962" s="12" t="s">
        <v>1808</v>
      </c>
      <c r="G1962" s="1"/>
      <c r="H1962" s="1"/>
      <c r="I1962" s="1"/>
      <c r="J1962" s="1"/>
    </row>
    <row r="1963" spans="1:10" ht="18" customHeight="1">
      <c r="A1963" s="1">
        <v>877</v>
      </c>
      <c r="B1963" s="11" t="s">
        <v>1831</v>
      </c>
      <c r="C1963" s="11" t="s">
        <v>1832</v>
      </c>
      <c r="D1963" s="11" t="s">
        <v>1503</v>
      </c>
      <c r="E1963" s="11" t="s">
        <v>33</v>
      </c>
      <c r="F1963" s="12" t="s">
        <v>1808</v>
      </c>
      <c r="G1963" s="1"/>
      <c r="H1963" s="1"/>
      <c r="I1963" s="1"/>
      <c r="J1963" s="1"/>
    </row>
    <row r="1964" spans="1:10" ht="18" customHeight="1">
      <c r="A1964" s="1">
        <v>878</v>
      </c>
      <c r="B1964" s="11" t="s">
        <v>1833</v>
      </c>
      <c r="C1964" s="11" t="s">
        <v>1834</v>
      </c>
      <c r="D1964" s="11" t="s">
        <v>1503</v>
      </c>
      <c r="E1964" s="11" t="s">
        <v>33</v>
      </c>
      <c r="F1964" s="12" t="s">
        <v>1808</v>
      </c>
      <c r="G1964" s="1"/>
      <c r="H1964" s="1"/>
      <c r="I1964" s="1"/>
      <c r="J1964" s="1"/>
    </row>
    <row r="1965" spans="1:10" ht="18" customHeight="1">
      <c r="A1965" s="1">
        <v>879</v>
      </c>
      <c r="B1965" s="11" t="s">
        <v>1835</v>
      </c>
      <c r="C1965" s="11" t="s">
        <v>1836</v>
      </c>
      <c r="D1965" s="11" t="s">
        <v>1503</v>
      </c>
      <c r="E1965" s="11" t="s">
        <v>33</v>
      </c>
      <c r="F1965" s="12" t="s">
        <v>1808</v>
      </c>
      <c r="G1965" s="1"/>
      <c r="H1965" s="1"/>
      <c r="I1965" s="1"/>
      <c r="J1965" s="1"/>
    </row>
    <row r="1966" spans="1:10" ht="18" customHeight="1">
      <c r="A1966" s="1">
        <v>880</v>
      </c>
      <c r="B1966" s="11" t="s">
        <v>1837</v>
      </c>
      <c r="C1966" s="11" t="s">
        <v>1838</v>
      </c>
      <c r="D1966" s="11" t="s">
        <v>1503</v>
      </c>
      <c r="E1966" s="11" t="s">
        <v>186</v>
      </c>
      <c r="F1966" s="12" t="s">
        <v>1808</v>
      </c>
      <c r="G1966" s="1"/>
      <c r="H1966" s="1"/>
      <c r="I1966" s="1"/>
      <c r="J1966" s="1"/>
    </row>
    <row r="1967" spans="1:10" ht="18" customHeight="1">
      <c r="A1967" s="1">
        <v>881</v>
      </c>
      <c r="B1967" s="11" t="s">
        <v>1839</v>
      </c>
      <c r="C1967" s="11" t="s">
        <v>1840</v>
      </c>
      <c r="D1967" s="11" t="s">
        <v>1503</v>
      </c>
      <c r="E1967" s="11" t="s">
        <v>186</v>
      </c>
      <c r="F1967" s="12" t="s">
        <v>1808</v>
      </c>
      <c r="G1967" s="1"/>
      <c r="H1967" s="1"/>
      <c r="I1967" s="1"/>
      <c r="J1967" s="1"/>
    </row>
    <row r="1968" spans="1:10" ht="18" customHeight="1">
      <c r="A1968" s="1">
        <v>882</v>
      </c>
      <c r="B1968" s="11" t="s">
        <v>1841</v>
      </c>
      <c r="C1968" s="11" t="s">
        <v>1842</v>
      </c>
      <c r="D1968" s="11" t="s">
        <v>1503</v>
      </c>
      <c r="E1968" s="11" t="s">
        <v>186</v>
      </c>
      <c r="F1968" s="12" t="s">
        <v>1808</v>
      </c>
      <c r="G1968" s="1"/>
      <c r="H1968" s="1"/>
      <c r="I1968" s="1"/>
      <c r="J1968" s="1"/>
    </row>
    <row r="1969" spans="1:10" ht="18" customHeight="1">
      <c r="A1969" s="1">
        <v>883</v>
      </c>
      <c r="B1969" s="11" t="s">
        <v>1843</v>
      </c>
      <c r="C1969" s="11" t="s">
        <v>1844</v>
      </c>
      <c r="D1969" s="11" t="s">
        <v>1503</v>
      </c>
      <c r="E1969" s="11" t="s">
        <v>186</v>
      </c>
      <c r="F1969" s="12" t="s">
        <v>1808</v>
      </c>
      <c r="G1969" s="1"/>
      <c r="H1969" s="1"/>
      <c r="I1969" s="1"/>
      <c r="J1969" s="1"/>
    </row>
    <row r="1970" spans="1:10" ht="18" customHeight="1">
      <c r="A1970" s="1">
        <v>884</v>
      </c>
      <c r="B1970" s="11" t="s">
        <v>1845</v>
      </c>
      <c r="C1970" s="11" t="s">
        <v>1846</v>
      </c>
      <c r="D1970" s="11" t="s">
        <v>1503</v>
      </c>
      <c r="E1970" s="11" t="s">
        <v>186</v>
      </c>
      <c r="F1970" s="12" t="s">
        <v>1808</v>
      </c>
      <c r="G1970" s="1"/>
      <c r="H1970" s="1"/>
      <c r="I1970" s="1"/>
      <c r="J1970" s="1"/>
    </row>
    <row r="1971" spans="1:10" ht="18" customHeight="1">
      <c r="A1971" s="18"/>
      <c r="B1971" s="50"/>
      <c r="C1971" s="50"/>
      <c r="D1971" s="51"/>
      <c r="E1971" s="51"/>
      <c r="F1971" s="18"/>
      <c r="G1971" s="18"/>
      <c r="H1971" s="18"/>
      <c r="I1971" s="18"/>
      <c r="J1971" s="18"/>
    </row>
    <row r="1972" spans="1:10" ht="18" customHeight="1">
      <c r="A1972" s="18"/>
      <c r="B1972" s="50"/>
      <c r="C1972" s="50"/>
      <c r="D1972" s="51"/>
      <c r="F1972" s="18"/>
      <c r="G1972" s="51" t="s">
        <v>6944</v>
      </c>
      <c r="H1972" s="18"/>
      <c r="I1972" s="18"/>
      <c r="J1972" s="18"/>
    </row>
    <row r="1973" spans="1:10" ht="18" customHeight="1">
      <c r="A1973" s="18"/>
      <c r="B1973" s="50"/>
      <c r="C1973" s="50"/>
      <c r="D1973" s="51"/>
      <c r="E1973" s="51"/>
      <c r="F1973" s="18"/>
      <c r="G1973" s="18" t="s">
        <v>6945</v>
      </c>
      <c r="I1973" s="18"/>
      <c r="J1973" s="18"/>
    </row>
    <row r="1974" spans="1:10">
      <c r="A1974" s="52" t="s">
        <v>6938</v>
      </c>
      <c r="B1974" s="52"/>
      <c r="C1974" s="52"/>
      <c r="D1974" s="52"/>
      <c r="E1974" s="52"/>
      <c r="F1974" s="52"/>
      <c r="G1974" s="52"/>
      <c r="H1974" s="52"/>
      <c r="I1974" s="52"/>
      <c r="J1974" s="52"/>
    </row>
    <row r="1975" spans="1:10">
      <c r="A1975" s="52" t="s">
        <v>6929</v>
      </c>
      <c r="B1975" s="52"/>
      <c r="C1975" s="52"/>
      <c r="D1975" s="52"/>
      <c r="E1975" s="52"/>
      <c r="F1975" s="52"/>
      <c r="G1975" s="52"/>
      <c r="H1975" s="52"/>
      <c r="I1975" s="52"/>
      <c r="J1975" s="52"/>
    </row>
    <row r="1976" spans="1:10">
      <c r="A1976" t="s">
        <v>6939</v>
      </c>
      <c r="C1976" t="str">
        <f>F1979</f>
        <v>Siti Fatimah, M.Pd.</v>
      </c>
    </row>
    <row r="1978" spans="1:10" ht="18" customHeight="1">
      <c r="A1978" s="5" t="s">
        <v>0</v>
      </c>
      <c r="B1978" s="10" t="s">
        <v>1</v>
      </c>
      <c r="C1978" s="10" t="s">
        <v>2</v>
      </c>
      <c r="D1978" s="12" t="s">
        <v>3</v>
      </c>
      <c r="E1978" s="10" t="s">
        <v>29</v>
      </c>
      <c r="F1978" s="10" t="s">
        <v>30</v>
      </c>
      <c r="G1978" s="49" t="s">
        <v>6940</v>
      </c>
      <c r="H1978" s="49" t="s">
        <v>6941</v>
      </c>
      <c r="I1978" s="49" t="s">
        <v>6942</v>
      </c>
      <c r="J1978" s="28" t="s">
        <v>6943</v>
      </c>
    </row>
    <row r="1979" spans="1:10" ht="18" customHeight="1">
      <c r="A1979" s="1">
        <v>594</v>
      </c>
      <c r="B1979" s="11" t="s">
        <v>1261</v>
      </c>
      <c r="C1979" s="11" t="s">
        <v>1262</v>
      </c>
      <c r="D1979" s="11" t="s">
        <v>1015</v>
      </c>
      <c r="E1979" s="11" t="s">
        <v>612</v>
      </c>
      <c r="F1979" s="12" t="s">
        <v>1271</v>
      </c>
      <c r="G1979" s="1"/>
      <c r="H1979" s="1"/>
      <c r="I1979" s="1"/>
      <c r="J1979" s="1"/>
    </row>
    <row r="1980" spans="1:10" ht="18" customHeight="1">
      <c r="A1980" s="1">
        <v>595</v>
      </c>
      <c r="B1980" s="11" t="s">
        <v>1263</v>
      </c>
      <c r="C1980" s="11" t="s">
        <v>1264</v>
      </c>
      <c r="D1980" s="11" t="s">
        <v>1015</v>
      </c>
      <c r="E1980" s="11" t="s">
        <v>612</v>
      </c>
      <c r="F1980" s="12" t="s">
        <v>1271</v>
      </c>
      <c r="G1980" s="1"/>
      <c r="H1980" s="1"/>
      <c r="I1980" s="1"/>
      <c r="J1980" s="1"/>
    </row>
    <row r="1981" spans="1:10" ht="18" customHeight="1">
      <c r="A1981" s="1">
        <v>596</v>
      </c>
      <c r="B1981" s="11" t="s">
        <v>1265</v>
      </c>
      <c r="C1981" s="11" t="s">
        <v>1266</v>
      </c>
      <c r="D1981" s="11" t="s">
        <v>1015</v>
      </c>
      <c r="E1981" s="11" t="s">
        <v>612</v>
      </c>
      <c r="F1981" s="12" t="s">
        <v>1271</v>
      </c>
      <c r="G1981" s="1"/>
      <c r="H1981" s="1"/>
      <c r="I1981" s="1"/>
      <c r="J1981" s="1"/>
    </row>
    <row r="1982" spans="1:10" ht="18" customHeight="1">
      <c r="A1982" s="1">
        <v>597</v>
      </c>
      <c r="B1982" s="11" t="s">
        <v>1267</v>
      </c>
      <c r="C1982" s="11" t="s">
        <v>1268</v>
      </c>
      <c r="D1982" s="11" t="s">
        <v>1015</v>
      </c>
      <c r="E1982" s="11" t="s">
        <v>612</v>
      </c>
      <c r="F1982" s="12" t="s">
        <v>1271</v>
      </c>
      <c r="G1982" s="1"/>
      <c r="H1982" s="1"/>
      <c r="I1982" s="1"/>
      <c r="J1982" s="1"/>
    </row>
    <row r="1983" spans="1:10" ht="18" customHeight="1">
      <c r="A1983" s="1">
        <v>598</v>
      </c>
      <c r="B1983" s="11" t="s">
        <v>1269</v>
      </c>
      <c r="C1983" s="11" t="s">
        <v>1270</v>
      </c>
      <c r="D1983" s="11" t="s">
        <v>1015</v>
      </c>
      <c r="E1983" s="11" t="s">
        <v>612</v>
      </c>
      <c r="F1983" s="12" t="s">
        <v>1271</v>
      </c>
      <c r="G1983" s="1"/>
      <c r="H1983" s="1"/>
      <c r="I1983" s="1"/>
      <c r="J1983" s="1"/>
    </row>
    <row r="1984" spans="1:10" ht="18" customHeight="1">
      <c r="A1984" s="1">
        <v>656</v>
      </c>
      <c r="B1984" s="11" t="s">
        <v>1387</v>
      </c>
      <c r="C1984" s="11" t="s">
        <v>1388</v>
      </c>
      <c r="D1984" s="11" t="s">
        <v>1015</v>
      </c>
      <c r="E1984" s="11" t="s">
        <v>184</v>
      </c>
      <c r="F1984" s="12" t="s">
        <v>1271</v>
      </c>
      <c r="G1984" s="1"/>
      <c r="H1984" s="1"/>
      <c r="I1984" s="1"/>
      <c r="J1984" s="1"/>
    </row>
    <row r="1985" spans="1:10" ht="18" customHeight="1">
      <c r="A1985" s="1">
        <v>657</v>
      </c>
      <c r="B1985" s="11" t="s">
        <v>1389</v>
      </c>
      <c r="C1985" s="11" t="s">
        <v>1390</v>
      </c>
      <c r="D1985" s="11" t="s">
        <v>1015</v>
      </c>
      <c r="E1985" s="11" t="s">
        <v>184</v>
      </c>
      <c r="F1985" s="12" t="s">
        <v>1271</v>
      </c>
      <c r="G1985" s="1"/>
      <c r="H1985" s="1"/>
      <c r="I1985" s="1"/>
      <c r="J1985" s="1"/>
    </row>
    <row r="1986" spans="1:10" ht="18" customHeight="1">
      <c r="A1986" s="1">
        <v>658</v>
      </c>
      <c r="B1986" s="13" t="s">
        <v>1391</v>
      </c>
      <c r="C1986" s="13" t="s">
        <v>1392</v>
      </c>
      <c r="D1986" s="11" t="s">
        <v>1015</v>
      </c>
      <c r="E1986" s="11" t="s">
        <v>184</v>
      </c>
      <c r="F1986" s="12" t="s">
        <v>1271</v>
      </c>
      <c r="G1986" s="1"/>
      <c r="H1986" s="1"/>
      <c r="I1986" s="1"/>
      <c r="J1986" s="1"/>
    </row>
    <row r="1987" spans="1:10" ht="18" customHeight="1">
      <c r="A1987" s="1">
        <v>659</v>
      </c>
      <c r="B1987" s="11" t="s">
        <v>1393</v>
      </c>
      <c r="C1987" s="11" t="s">
        <v>1394</v>
      </c>
      <c r="D1987" s="11" t="s">
        <v>1015</v>
      </c>
      <c r="E1987" s="11" t="s">
        <v>184</v>
      </c>
      <c r="F1987" s="12" t="s">
        <v>1271</v>
      </c>
      <c r="G1987" s="1"/>
      <c r="H1987" s="1"/>
      <c r="I1987" s="1"/>
      <c r="J1987" s="1"/>
    </row>
    <row r="1988" spans="1:10" ht="18" customHeight="1">
      <c r="A1988" s="1">
        <v>660</v>
      </c>
      <c r="B1988" s="11" t="s">
        <v>1395</v>
      </c>
      <c r="C1988" s="11" t="s">
        <v>1396</v>
      </c>
      <c r="D1988" s="11" t="s">
        <v>1015</v>
      </c>
      <c r="E1988" s="11" t="s">
        <v>184</v>
      </c>
      <c r="F1988" s="12" t="s">
        <v>1271</v>
      </c>
      <c r="G1988" s="1"/>
      <c r="H1988" s="1"/>
      <c r="I1988" s="1"/>
      <c r="J1988" s="1"/>
    </row>
    <row r="1989" spans="1:10" ht="18" customHeight="1">
      <c r="A1989" s="1">
        <v>661</v>
      </c>
      <c r="B1989" s="11" t="s">
        <v>1397</v>
      </c>
      <c r="C1989" s="11" t="s">
        <v>1398</v>
      </c>
      <c r="D1989" s="11" t="s">
        <v>1015</v>
      </c>
      <c r="E1989" s="11" t="s">
        <v>184</v>
      </c>
      <c r="F1989" s="12" t="s">
        <v>1271</v>
      </c>
      <c r="G1989" s="1"/>
      <c r="H1989" s="1"/>
      <c r="I1989" s="1"/>
      <c r="J1989" s="1"/>
    </row>
    <row r="1990" spans="1:10" ht="18" customHeight="1">
      <c r="A1990" s="1">
        <v>662</v>
      </c>
      <c r="B1990" s="11" t="s">
        <v>1399</v>
      </c>
      <c r="C1990" s="11" t="s">
        <v>1400</v>
      </c>
      <c r="D1990" s="11" t="s">
        <v>1015</v>
      </c>
      <c r="E1990" s="11" t="s">
        <v>335</v>
      </c>
      <c r="F1990" s="12" t="s">
        <v>1271</v>
      </c>
      <c r="G1990" s="1"/>
      <c r="H1990" s="1"/>
      <c r="I1990" s="1"/>
      <c r="J1990" s="1"/>
    </row>
    <row r="1991" spans="1:10" ht="18" customHeight="1">
      <c r="A1991" s="1">
        <v>663</v>
      </c>
      <c r="B1991" s="11" t="s">
        <v>1401</v>
      </c>
      <c r="C1991" s="11" t="s">
        <v>1402</v>
      </c>
      <c r="D1991" s="11" t="s">
        <v>1015</v>
      </c>
      <c r="E1991" s="11" t="s">
        <v>335</v>
      </c>
      <c r="F1991" s="12" t="s">
        <v>1271</v>
      </c>
      <c r="G1991" s="1"/>
      <c r="H1991" s="1"/>
      <c r="I1991" s="1"/>
      <c r="J1991" s="1"/>
    </row>
    <row r="1992" spans="1:10" ht="18" customHeight="1">
      <c r="A1992" s="1">
        <v>664</v>
      </c>
      <c r="B1992" s="11" t="s">
        <v>1403</v>
      </c>
      <c r="C1992" s="11" t="s">
        <v>1404</v>
      </c>
      <c r="D1992" s="11" t="s">
        <v>1015</v>
      </c>
      <c r="E1992" s="11" t="s">
        <v>335</v>
      </c>
      <c r="F1992" s="12" t="s">
        <v>1271</v>
      </c>
      <c r="G1992" s="1"/>
      <c r="H1992" s="1"/>
      <c r="I1992" s="1"/>
      <c r="J1992" s="1"/>
    </row>
    <row r="1993" spans="1:10" ht="18" customHeight="1">
      <c r="A1993" s="1">
        <v>665</v>
      </c>
      <c r="B1993" s="11" t="s">
        <v>1405</v>
      </c>
      <c r="C1993" s="11" t="s">
        <v>1406</v>
      </c>
      <c r="D1993" s="11" t="s">
        <v>1015</v>
      </c>
      <c r="E1993" s="11" t="s">
        <v>335</v>
      </c>
      <c r="F1993" s="12" t="s">
        <v>1271</v>
      </c>
      <c r="G1993" s="1"/>
      <c r="H1993" s="1"/>
      <c r="I1993" s="1"/>
      <c r="J1993" s="1"/>
    </row>
    <row r="1994" spans="1:10" ht="18" customHeight="1">
      <c r="A1994" s="1">
        <v>666</v>
      </c>
      <c r="B1994" s="11" t="s">
        <v>1407</v>
      </c>
      <c r="C1994" s="11" t="s">
        <v>1408</v>
      </c>
      <c r="D1994" s="11" t="s">
        <v>1015</v>
      </c>
      <c r="E1994" s="11" t="s">
        <v>335</v>
      </c>
      <c r="F1994" s="12" t="s">
        <v>1271</v>
      </c>
      <c r="G1994" s="1"/>
      <c r="H1994" s="1"/>
      <c r="I1994" s="1"/>
      <c r="J1994" s="1"/>
    </row>
    <row r="1995" spans="1:10" ht="18" customHeight="1">
      <c r="A1995" s="1">
        <v>672</v>
      </c>
      <c r="B1995" s="11" t="s">
        <v>1419</v>
      </c>
      <c r="C1995" s="11" t="s">
        <v>1420</v>
      </c>
      <c r="D1995" s="11" t="s">
        <v>1015</v>
      </c>
      <c r="E1995" s="11" t="s">
        <v>351</v>
      </c>
      <c r="F1995" s="12" t="s">
        <v>1271</v>
      </c>
      <c r="G1995" s="1"/>
      <c r="H1995" s="1"/>
      <c r="I1995" s="1"/>
      <c r="J1995" s="1"/>
    </row>
    <row r="1996" spans="1:10" ht="18" customHeight="1">
      <c r="A1996" s="1">
        <v>673</v>
      </c>
      <c r="B1996" s="11" t="s">
        <v>1421</v>
      </c>
      <c r="C1996" s="11" t="s">
        <v>1422</v>
      </c>
      <c r="D1996" s="11" t="s">
        <v>1015</v>
      </c>
      <c r="E1996" s="11" t="s">
        <v>351</v>
      </c>
      <c r="F1996" s="12" t="s">
        <v>1271</v>
      </c>
      <c r="G1996" s="1"/>
      <c r="H1996" s="1"/>
      <c r="I1996" s="1"/>
      <c r="J1996" s="1"/>
    </row>
    <row r="1997" spans="1:10" ht="18" customHeight="1">
      <c r="A1997" s="1">
        <v>674</v>
      </c>
      <c r="B1997" s="11" t="s">
        <v>1423</v>
      </c>
      <c r="C1997" s="11" t="s">
        <v>1424</v>
      </c>
      <c r="D1997" s="11" t="s">
        <v>1015</v>
      </c>
      <c r="E1997" s="11" t="s">
        <v>351</v>
      </c>
      <c r="F1997" s="12" t="s">
        <v>1271</v>
      </c>
      <c r="G1997" s="1"/>
      <c r="H1997" s="1"/>
      <c r="I1997" s="1"/>
      <c r="J1997" s="1"/>
    </row>
    <row r="1998" spans="1:10" ht="18" customHeight="1">
      <c r="A1998" s="1">
        <v>675</v>
      </c>
      <c r="B1998" s="11" t="s">
        <v>1425</v>
      </c>
      <c r="C1998" s="11" t="s">
        <v>1426</v>
      </c>
      <c r="D1998" s="11" t="s">
        <v>1015</v>
      </c>
      <c r="E1998" s="11" t="s">
        <v>351</v>
      </c>
      <c r="F1998" s="12" t="s">
        <v>1271</v>
      </c>
      <c r="G1998" s="1"/>
      <c r="H1998" s="1"/>
      <c r="I1998" s="1"/>
      <c r="J1998" s="1"/>
    </row>
    <row r="1999" spans="1:10" ht="18" customHeight="1">
      <c r="A1999" s="1">
        <v>677</v>
      </c>
      <c r="B1999" s="11" t="s">
        <v>1427</v>
      </c>
      <c r="C1999" s="11" t="s">
        <v>1428</v>
      </c>
      <c r="D1999" s="11" t="s">
        <v>1015</v>
      </c>
      <c r="E1999" s="11" t="s">
        <v>351</v>
      </c>
      <c r="F1999" s="12" t="s">
        <v>1271</v>
      </c>
      <c r="G1999" s="1"/>
      <c r="H1999" s="1"/>
      <c r="I1999" s="1"/>
      <c r="J1999" s="1"/>
    </row>
    <row r="2000" spans="1:10" ht="18" customHeight="1">
      <c r="A2000" s="1">
        <v>694</v>
      </c>
      <c r="B2000" s="11" t="s">
        <v>1459</v>
      </c>
      <c r="C2000" s="11" t="s">
        <v>1460</v>
      </c>
      <c r="D2000" s="11" t="s">
        <v>1015</v>
      </c>
      <c r="E2000" s="13" t="s">
        <v>264</v>
      </c>
      <c r="F2000" s="12" t="s">
        <v>1271</v>
      </c>
      <c r="G2000" s="1"/>
      <c r="H2000" s="1"/>
      <c r="I2000" s="1"/>
      <c r="J2000" s="1"/>
    </row>
    <row r="2001" spans="1:10" ht="18" customHeight="1">
      <c r="A2001" s="1">
        <v>695</v>
      </c>
      <c r="B2001" s="11" t="s">
        <v>1461</v>
      </c>
      <c r="C2001" s="11" t="s">
        <v>1462</v>
      </c>
      <c r="D2001" s="11" t="s">
        <v>1015</v>
      </c>
      <c r="E2001" s="13" t="s">
        <v>264</v>
      </c>
      <c r="F2001" s="12" t="s">
        <v>1271</v>
      </c>
      <c r="G2001" s="1"/>
      <c r="H2001" s="1"/>
      <c r="I2001" s="1"/>
      <c r="J2001" s="1"/>
    </row>
    <row r="2002" spans="1:10" ht="18" customHeight="1">
      <c r="A2002" s="1">
        <v>696</v>
      </c>
      <c r="B2002" s="11" t="s">
        <v>1463</v>
      </c>
      <c r="C2002" s="11" t="s">
        <v>1464</v>
      </c>
      <c r="D2002" s="11" t="s">
        <v>1015</v>
      </c>
      <c r="E2002" s="13" t="s">
        <v>264</v>
      </c>
      <c r="F2002" s="12" t="s">
        <v>1271</v>
      </c>
      <c r="G2002" s="1"/>
      <c r="H2002" s="1"/>
      <c r="I2002" s="1"/>
      <c r="J2002" s="1"/>
    </row>
    <row r="2003" spans="1:10" ht="18" customHeight="1">
      <c r="A2003" s="1">
        <v>697</v>
      </c>
      <c r="B2003" s="11" t="s">
        <v>1465</v>
      </c>
      <c r="C2003" s="11" t="s">
        <v>1466</v>
      </c>
      <c r="D2003" s="11" t="s">
        <v>1015</v>
      </c>
      <c r="E2003" s="13" t="s">
        <v>264</v>
      </c>
      <c r="F2003" s="12" t="s">
        <v>1271</v>
      </c>
      <c r="G2003" s="1"/>
      <c r="H2003" s="1"/>
      <c r="I2003" s="1"/>
      <c r="J2003" s="1"/>
    </row>
    <row r="2004" spans="1:10" ht="18" customHeight="1">
      <c r="A2004" s="1">
        <v>698</v>
      </c>
      <c r="B2004" s="11" t="s">
        <v>1467</v>
      </c>
      <c r="C2004" s="11" t="s">
        <v>1468</v>
      </c>
      <c r="D2004" s="11" t="s">
        <v>1015</v>
      </c>
      <c r="E2004" s="13" t="s">
        <v>264</v>
      </c>
      <c r="F2004" s="12" t="s">
        <v>1271</v>
      </c>
      <c r="G2004" s="1"/>
      <c r="H2004" s="1"/>
      <c r="I2004" s="1"/>
      <c r="J2004" s="1"/>
    </row>
    <row r="2005" spans="1:10" ht="18" customHeight="1">
      <c r="A2005" s="18"/>
      <c r="B2005" s="50"/>
      <c r="C2005" s="50"/>
      <c r="D2005" s="51"/>
      <c r="E2005" s="51"/>
      <c r="F2005" s="18"/>
      <c r="G2005" s="18"/>
      <c r="H2005" s="18"/>
      <c r="I2005" s="18"/>
      <c r="J2005" s="18"/>
    </row>
    <row r="2006" spans="1:10" ht="18" customHeight="1">
      <c r="A2006" s="18"/>
      <c r="B2006" s="50"/>
      <c r="C2006" s="50"/>
      <c r="D2006" s="51"/>
      <c r="F2006" s="18"/>
      <c r="G2006" s="51" t="s">
        <v>6944</v>
      </c>
      <c r="H2006" s="18"/>
      <c r="I2006" s="18"/>
      <c r="J2006" s="18"/>
    </row>
    <row r="2007" spans="1:10" ht="18" customHeight="1">
      <c r="A2007" s="18"/>
      <c r="B2007" s="50"/>
      <c r="C2007" s="50"/>
      <c r="D2007" s="51"/>
      <c r="E2007" s="51"/>
      <c r="F2007" s="18"/>
      <c r="G2007" s="18" t="s">
        <v>6945</v>
      </c>
      <c r="I2007" s="18"/>
      <c r="J2007" s="18"/>
    </row>
    <row r="2008" spans="1:10">
      <c r="A2008" s="52" t="s">
        <v>6938</v>
      </c>
      <c r="B2008" s="52"/>
      <c r="C2008" s="52"/>
      <c r="D2008" s="52"/>
      <c r="E2008" s="52"/>
      <c r="F2008" s="52"/>
      <c r="G2008" s="52"/>
      <c r="H2008" s="52"/>
      <c r="I2008" s="52"/>
      <c r="J2008" s="52"/>
    </row>
    <row r="2009" spans="1:10">
      <c r="A2009" s="52" t="s">
        <v>6929</v>
      </c>
      <c r="B2009" s="52"/>
      <c r="C2009" s="52"/>
      <c r="D2009" s="52"/>
      <c r="E2009" s="52"/>
      <c r="F2009" s="52"/>
      <c r="G2009" s="52"/>
      <c r="H2009" s="52"/>
      <c r="I2009" s="52"/>
      <c r="J2009" s="52"/>
    </row>
    <row r="2010" spans="1:10">
      <c r="A2010" t="s">
        <v>6939</v>
      </c>
      <c r="C2010" t="str">
        <f>F2013</f>
        <v>Sri Rejeki, M.Pd., M.Sc.</v>
      </c>
    </row>
    <row r="2012" spans="1:10" ht="18" customHeight="1">
      <c r="A2012" s="5" t="s">
        <v>0</v>
      </c>
      <c r="B2012" s="10" t="s">
        <v>1</v>
      </c>
      <c r="C2012" s="10" t="s">
        <v>2</v>
      </c>
      <c r="D2012" s="12" t="s">
        <v>3</v>
      </c>
      <c r="E2012" s="10" t="s">
        <v>29</v>
      </c>
      <c r="F2012" s="10" t="s">
        <v>30</v>
      </c>
      <c r="G2012" s="49" t="s">
        <v>6940</v>
      </c>
      <c r="H2012" s="49" t="s">
        <v>6941</v>
      </c>
      <c r="I2012" s="49" t="s">
        <v>6942</v>
      </c>
      <c r="J2012" s="28" t="s">
        <v>6943</v>
      </c>
    </row>
    <row r="2013" spans="1:10" ht="18" customHeight="1">
      <c r="A2013" s="1">
        <v>885</v>
      </c>
      <c r="B2013" s="11" t="s">
        <v>1847</v>
      </c>
      <c r="C2013" s="11" t="s">
        <v>1848</v>
      </c>
      <c r="D2013" s="11" t="s">
        <v>1503</v>
      </c>
      <c r="E2013" s="11" t="s">
        <v>90</v>
      </c>
      <c r="F2013" s="12" t="s">
        <v>1855</v>
      </c>
      <c r="G2013" s="1"/>
      <c r="H2013" s="1"/>
      <c r="I2013" s="1"/>
      <c r="J2013" s="1"/>
    </row>
    <row r="2014" spans="1:10" ht="18" customHeight="1">
      <c r="A2014" s="1">
        <v>886</v>
      </c>
      <c r="B2014" s="11" t="s">
        <v>1849</v>
      </c>
      <c r="C2014" s="11" t="s">
        <v>1850</v>
      </c>
      <c r="D2014" s="11" t="s">
        <v>1503</v>
      </c>
      <c r="E2014" s="11" t="s">
        <v>90</v>
      </c>
      <c r="F2014" s="12" t="s">
        <v>1855</v>
      </c>
      <c r="G2014" s="1"/>
      <c r="H2014" s="1"/>
      <c r="I2014" s="1"/>
      <c r="J2014" s="1"/>
    </row>
    <row r="2015" spans="1:10" ht="18" customHeight="1">
      <c r="A2015" s="1">
        <v>887</v>
      </c>
      <c r="B2015" s="11" t="s">
        <v>1851</v>
      </c>
      <c r="C2015" s="11" t="s">
        <v>1852</v>
      </c>
      <c r="D2015" s="11" t="s">
        <v>1503</v>
      </c>
      <c r="E2015" s="11" t="s">
        <v>90</v>
      </c>
      <c r="F2015" s="12" t="s">
        <v>1855</v>
      </c>
      <c r="G2015" s="1"/>
      <c r="H2015" s="1"/>
      <c r="I2015" s="1"/>
      <c r="J2015" s="1"/>
    </row>
    <row r="2016" spans="1:10" ht="18" customHeight="1">
      <c r="A2016" s="1">
        <v>888</v>
      </c>
      <c r="B2016" s="11" t="s">
        <v>1853</v>
      </c>
      <c r="C2016" s="11" t="s">
        <v>1854</v>
      </c>
      <c r="D2016" s="11" t="s">
        <v>1503</v>
      </c>
      <c r="E2016" s="11" t="s">
        <v>90</v>
      </c>
      <c r="F2016" s="12" t="s">
        <v>1855</v>
      </c>
      <c r="G2016" s="1"/>
      <c r="H2016" s="1"/>
      <c r="I2016" s="1"/>
      <c r="J2016" s="1"/>
    </row>
    <row r="2017" spans="1:10" ht="18" customHeight="1">
      <c r="A2017" s="1">
        <v>889</v>
      </c>
      <c r="B2017" s="11" t="s">
        <v>1856</v>
      </c>
      <c r="C2017" s="11" t="s">
        <v>1857</v>
      </c>
      <c r="D2017" s="11" t="s">
        <v>1503</v>
      </c>
      <c r="E2017" s="11" t="s">
        <v>90</v>
      </c>
      <c r="F2017" s="12" t="s">
        <v>1855</v>
      </c>
      <c r="G2017" s="1"/>
      <c r="H2017" s="1"/>
      <c r="I2017" s="1"/>
      <c r="J2017" s="1"/>
    </row>
    <row r="2018" spans="1:10" ht="18" customHeight="1">
      <c r="A2018" s="1">
        <v>890</v>
      </c>
      <c r="B2018" s="11" t="s">
        <v>1858</v>
      </c>
      <c r="C2018" s="11" t="s">
        <v>1859</v>
      </c>
      <c r="D2018" s="11" t="s">
        <v>1503</v>
      </c>
      <c r="E2018" s="11" t="s">
        <v>91</v>
      </c>
      <c r="F2018" s="12" t="s">
        <v>1855</v>
      </c>
      <c r="G2018" s="1"/>
      <c r="H2018" s="1"/>
      <c r="I2018" s="1"/>
      <c r="J2018" s="1"/>
    </row>
    <row r="2019" spans="1:10" ht="18" customHeight="1">
      <c r="A2019" s="1">
        <v>891</v>
      </c>
      <c r="B2019" s="11" t="s">
        <v>1860</v>
      </c>
      <c r="C2019" s="11" t="s">
        <v>511</v>
      </c>
      <c r="D2019" s="11" t="s">
        <v>1503</v>
      </c>
      <c r="E2019" s="11" t="s">
        <v>91</v>
      </c>
      <c r="F2019" s="12" t="s">
        <v>1855</v>
      </c>
      <c r="G2019" s="1"/>
      <c r="H2019" s="1"/>
      <c r="I2019" s="1"/>
      <c r="J2019" s="1"/>
    </row>
    <row r="2020" spans="1:10" ht="18" customHeight="1">
      <c r="A2020" s="1">
        <v>892</v>
      </c>
      <c r="B2020" s="11" t="s">
        <v>1861</v>
      </c>
      <c r="C2020" s="11" t="s">
        <v>1862</v>
      </c>
      <c r="D2020" s="11" t="s">
        <v>1503</v>
      </c>
      <c r="E2020" s="11" t="s">
        <v>91</v>
      </c>
      <c r="F2020" s="12" t="s">
        <v>1855</v>
      </c>
      <c r="G2020" s="1"/>
      <c r="H2020" s="1"/>
      <c r="I2020" s="1"/>
      <c r="J2020" s="1"/>
    </row>
    <row r="2021" spans="1:10" ht="18" customHeight="1">
      <c r="A2021" s="1">
        <v>893</v>
      </c>
      <c r="B2021" s="11" t="s">
        <v>1863</v>
      </c>
      <c r="C2021" s="11" t="s">
        <v>1864</v>
      </c>
      <c r="D2021" s="11" t="s">
        <v>1503</v>
      </c>
      <c r="E2021" s="11" t="s">
        <v>91</v>
      </c>
      <c r="F2021" s="12" t="s">
        <v>1855</v>
      </c>
      <c r="G2021" s="1"/>
      <c r="H2021" s="1"/>
      <c r="I2021" s="1"/>
      <c r="J2021" s="1"/>
    </row>
    <row r="2022" spans="1:10" ht="18" customHeight="1">
      <c r="A2022" s="1">
        <v>894</v>
      </c>
      <c r="B2022" s="11" t="s">
        <v>1865</v>
      </c>
      <c r="C2022" s="11" t="s">
        <v>1866</v>
      </c>
      <c r="D2022" s="11" t="s">
        <v>1503</v>
      </c>
      <c r="E2022" s="11" t="s">
        <v>91</v>
      </c>
      <c r="F2022" s="12" t="s">
        <v>1855</v>
      </c>
      <c r="G2022" s="1"/>
      <c r="H2022" s="1"/>
      <c r="I2022" s="1"/>
      <c r="J2022" s="1"/>
    </row>
    <row r="2023" spans="1:10" ht="18" customHeight="1">
      <c r="A2023" s="1">
        <v>895</v>
      </c>
      <c r="B2023" s="2" t="s">
        <v>6902</v>
      </c>
      <c r="C2023" s="2" t="s">
        <v>6903</v>
      </c>
      <c r="D2023" s="1" t="s">
        <v>1503</v>
      </c>
      <c r="E2023" s="1" t="s">
        <v>267</v>
      </c>
      <c r="F2023" s="32" t="s">
        <v>1855</v>
      </c>
      <c r="G2023" s="1"/>
      <c r="H2023" s="1"/>
      <c r="I2023" s="1"/>
      <c r="J2023" s="1"/>
    </row>
    <row r="2024" spans="1:10" ht="18" customHeight="1">
      <c r="A2024" s="1">
        <v>896</v>
      </c>
      <c r="B2024" s="11" t="s">
        <v>1867</v>
      </c>
      <c r="C2024" s="11" t="s">
        <v>1868</v>
      </c>
      <c r="D2024" s="11" t="s">
        <v>1503</v>
      </c>
      <c r="E2024" s="11" t="s">
        <v>187</v>
      </c>
      <c r="F2024" s="12" t="s">
        <v>1855</v>
      </c>
      <c r="G2024" s="1"/>
      <c r="H2024" s="1"/>
      <c r="I2024" s="1"/>
      <c r="J2024" s="1"/>
    </row>
    <row r="2025" spans="1:10" ht="18" customHeight="1">
      <c r="A2025" s="1">
        <v>897</v>
      </c>
      <c r="B2025" s="11" t="s">
        <v>1869</v>
      </c>
      <c r="C2025" s="11" t="s">
        <v>1870</v>
      </c>
      <c r="D2025" s="11" t="s">
        <v>1503</v>
      </c>
      <c r="E2025" s="11" t="s">
        <v>187</v>
      </c>
      <c r="F2025" s="12" t="s">
        <v>1855</v>
      </c>
      <c r="G2025" s="1"/>
      <c r="H2025" s="1"/>
      <c r="I2025" s="1"/>
      <c r="J2025" s="1"/>
    </row>
    <row r="2026" spans="1:10" ht="18" customHeight="1">
      <c r="A2026" s="1">
        <v>898</v>
      </c>
      <c r="B2026" s="11" t="s">
        <v>1871</v>
      </c>
      <c r="C2026" s="11" t="s">
        <v>1872</v>
      </c>
      <c r="D2026" s="11" t="s">
        <v>1503</v>
      </c>
      <c r="E2026" s="11" t="s">
        <v>187</v>
      </c>
      <c r="F2026" s="12" t="s">
        <v>1855</v>
      </c>
      <c r="G2026" s="1"/>
      <c r="H2026" s="1"/>
      <c r="I2026" s="1"/>
      <c r="J2026" s="1"/>
    </row>
    <row r="2027" spans="1:10" ht="18" customHeight="1">
      <c r="A2027" s="1">
        <v>899</v>
      </c>
      <c r="B2027" s="11" t="s">
        <v>1873</v>
      </c>
      <c r="C2027" s="11" t="s">
        <v>1874</v>
      </c>
      <c r="D2027" s="11" t="s">
        <v>1503</v>
      </c>
      <c r="E2027" s="11" t="s">
        <v>187</v>
      </c>
      <c r="F2027" s="12" t="s">
        <v>1855</v>
      </c>
      <c r="G2027" s="1"/>
      <c r="H2027" s="1"/>
      <c r="I2027" s="1"/>
      <c r="J2027" s="1"/>
    </row>
    <row r="2028" spans="1:10" ht="18" customHeight="1">
      <c r="A2028" s="1">
        <v>900</v>
      </c>
      <c r="B2028" s="11" t="s">
        <v>1875</v>
      </c>
      <c r="C2028" s="11" t="s">
        <v>1876</v>
      </c>
      <c r="D2028" s="11" t="s">
        <v>1503</v>
      </c>
      <c r="E2028" s="11" t="s">
        <v>187</v>
      </c>
      <c r="F2028" s="12" t="s">
        <v>1855</v>
      </c>
      <c r="G2028" s="1"/>
      <c r="H2028" s="1"/>
      <c r="I2028" s="1"/>
      <c r="J2028" s="1"/>
    </row>
    <row r="2029" spans="1:10" ht="18" customHeight="1">
      <c r="A2029" s="1">
        <v>901</v>
      </c>
      <c r="B2029" s="11" t="s">
        <v>1877</v>
      </c>
      <c r="C2029" s="11" t="s">
        <v>1878</v>
      </c>
      <c r="D2029" s="11" t="s">
        <v>1503</v>
      </c>
      <c r="E2029" s="11" t="s">
        <v>267</v>
      </c>
      <c r="F2029" s="12" t="s">
        <v>1855</v>
      </c>
      <c r="G2029" s="1"/>
      <c r="H2029" s="1"/>
      <c r="I2029" s="1"/>
      <c r="J2029" s="1"/>
    </row>
    <row r="2030" spans="1:10" ht="18" customHeight="1">
      <c r="A2030" s="1">
        <v>902</v>
      </c>
      <c r="B2030" s="11" t="s">
        <v>1879</v>
      </c>
      <c r="C2030" s="11" t="s">
        <v>1880</v>
      </c>
      <c r="D2030" s="11" t="s">
        <v>1503</v>
      </c>
      <c r="E2030" s="11" t="s">
        <v>267</v>
      </c>
      <c r="F2030" s="12" t="s">
        <v>1855</v>
      </c>
      <c r="G2030" s="1"/>
      <c r="H2030" s="1"/>
      <c r="I2030" s="1"/>
      <c r="J2030" s="1"/>
    </row>
    <row r="2031" spans="1:10" ht="18" customHeight="1">
      <c r="A2031" s="1">
        <v>903</v>
      </c>
      <c r="B2031" s="11" t="s">
        <v>1881</v>
      </c>
      <c r="C2031" s="11" t="s">
        <v>1882</v>
      </c>
      <c r="D2031" s="11" t="s">
        <v>1503</v>
      </c>
      <c r="E2031" s="11" t="s">
        <v>267</v>
      </c>
      <c r="F2031" s="12" t="s">
        <v>1855</v>
      </c>
      <c r="G2031" s="1"/>
      <c r="H2031" s="1"/>
      <c r="I2031" s="1"/>
      <c r="J2031" s="1"/>
    </row>
    <row r="2032" spans="1:10" ht="18" customHeight="1">
      <c r="A2032" s="1">
        <v>904</v>
      </c>
      <c r="B2032" s="11" t="s">
        <v>1883</v>
      </c>
      <c r="C2032" s="11" t="s">
        <v>1884</v>
      </c>
      <c r="D2032" s="11" t="s">
        <v>1503</v>
      </c>
      <c r="E2032" s="11" t="s">
        <v>267</v>
      </c>
      <c r="F2032" s="12" t="s">
        <v>1855</v>
      </c>
      <c r="G2032" s="1"/>
      <c r="H2032" s="1"/>
      <c r="I2032" s="1"/>
      <c r="J2032" s="1"/>
    </row>
    <row r="2033" spans="1:10" ht="18" customHeight="1">
      <c r="A2033" s="1">
        <v>905</v>
      </c>
      <c r="B2033" s="11" t="s">
        <v>1885</v>
      </c>
      <c r="C2033" s="11" t="s">
        <v>1886</v>
      </c>
      <c r="D2033" s="11" t="s">
        <v>1503</v>
      </c>
      <c r="E2033" s="11" t="s">
        <v>267</v>
      </c>
      <c r="F2033" s="12" t="s">
        <v>1855</v>
      </c>
      <c r="G2033" s="1"/>
      <c r="H2033" s="1"/>
      <c r="I2033" s="1"/>
      <c r="J2033" s="1"/>
    </row>
    <row r="2034" spans="1:10" ht="18" customHeight="1">
      <c r="A2034" s="1">
        <v>906</v>
      </c>
      <c r="B2034" s="11" t="s">
        <v>1887</v>
      </c>
      <c r="C2034" s="11" t="s">
        <v>1888</v>
      </c>
      <c r="D2034" s="11" t="s">
        <v>1503</v>
      </c>
      <c r="E2034" s="11" t="s">
        <v>269</v>
      </c>
      <c r="F2034" s="12" t="s">
        <v>1855</v>
      </c>
      <c r="G2034" s="1"/>
      <c r="H2034" s="1"/>
      <c r="I2034" s="1"/>
      <c r="J2034" s="1"/>
    </row>
    <row r="2035" spans="1:10" ht="18" customHeight="1">
      <c r="A2035" s="1">
        <v>907</v>
      </c>
      <c r="B2035" s="11" t="s">
        <v>1889</v>
      </c>
      <c r="C2035" s="11" t="s">
        <v>1890</v>
      </c>
      <c r="D2035" s="11" t="s">
        <v>1503</v>
      </c>
      <c r="E2035" s="11" t="s">
        <v>269</v>
      </c>
      <c r="F2035" s="12" t="s">
        <v>1855</v>
      </c>
      <c r="G2035" s="1"/>
      <c r="H2035" s="1"/>
      <c r="I2035" s="1"/>
      <c r="J2035" s="1"/>
    </row>
    <row r="2036" spans="1:10" ht="18" customHeight="1">
      <c r="A2036" s="1">
        <v>908</v>
      </c>
      <c r="B2036" s="11" t="s">
        <v>1891</v>
      </c>
      <c r="C2036" s="11" t="s">
        <v>1892</v>
      </c>
      <c r="D2036" s="11" t="s">
        <v>1503</v>
      </c>
      <c r="E2036" s="11" t="s">
        <v>269</v>
      </c>
      <c r="F2036" s="12" t="s">
        <v>1855</v>
      </c>
      <c r="G2036" s="1"/>
      <c r="H2036" s="1"/>
      <c r="I2036" s="1"/>
      <c r="J2036" s="1"/>
    </row>
    <row r="2037" spans="1:10" ht="18" customHeight="1">
      <c r="A2037" s="1">
        <v>909</v>
      </c>
      <c r="B2037" s="11" t="s">
        <v>1893</v>
      </c>
      <c r="C2037" s="11" t="s">
        <v>1894</v>
      </c>
      <c r="D2037" s="11" t="s">
        <v>1503</v>
      </c>
      <c r="E2037" s="11" t="s">
        <v>269</v>
      </c>
      <c r="F2037" s="12" t="s">
        <v>1855</v>
      </c>
      <c r="G2037" s="1"/>
      <c r="H2037" s="1"/>
      <c r="I2037" s="1"/>
      <c r="J2037" s="1"/>
    </row>
    <row r="2038" spans="1:10" ht="18" customHeight="1">
      <c r="A2038" s="1">
        <v>910</v>
      </c>
      <c r="B2038" s="11" t="s">
        <v>1895</v>
      </c>
      <c r="C2038" s="11" t="s">
        <v>1896</v>
      </c>
      <c r="D2038" s="11" t="s">
        <v>1503</v>
      </c>
      <c r="E2038" s="11" t="s">
        <v>269</v>
      </c>
      <c r="F2038" s="12" t="s">
        <v>1855</v>
      </c>
      <c r="G2038" s="1"/>
      <c r="H2038" s="1"/>
      <c r="I2038" s="1"/>
      <c r="J2038" s="1"/>
    </row>
    <row r="2039" spans="1:10" ht="18" customHeight="1">
      <c r="A2039" s="1">
        <v>911</v>
      </c>
      <c r="B2039" s="11" t="s">
        <v>1897</v>
      </c>
      <c r="C2039" s="11" t="s">
        <v>1898</v>
      </c>
      <c r="D2039" s="11" t="s">
        <v>1503</v>
      </c>
      <c r="E2039" s="11" t="s">
        <v>334</v>
      </c>
      <c r="F2039" s="12" t="s">
        <v>1855</v>
      </c>
      <c r="G2039" s="1"/>
      <c r="H2039" s="1"/>
      <c r="I2039" s="1"/>
      <c r="J2039" s="1"/>
    </row>
    <row r="2040" spans="1:10" ht="18" customHeight="1">
      <c r="A2040" s="1">
        <v>912</v>
      </c>
      <c r="B2040" s="11" t="s">
        <v>1899</v>
      </c>
      <c r="C2040" s="11" t="s">
        <v>1900</v>
      </c>
      <c r="D2040" s="11" t="s">
        <v>1503</v>
      </c>
      <c r="E2040" s="11" t="s">
        <v>334</v>
      </c>
      <c r="F2040" s="12" t="s">
        <v>1855</v>
      </c>
      <c r="G2040" s="1"/>
      <c r="H2040" s="1"/>
      <c r="I2040" s="1"/>
      <c r="J2040" s="1"/>
    </row>
    <row r="2041" spans="1:10" ht="18" customHeight="1">
      <c r="A2041" s="1">
        <v>913</v>
      </c>
      <c r="B2041" s="11" t="s">
        <v>1901</v>
      </c>
      <c r="C2041" s="11" t="s">
        <v>1902</v>
      </c>
      <c r="D2041" s="11" t="s">
        <v>1503</v>
      </c>
      <c r="E2041" s="11" t="s">
        <v>334</v>
      </c>
      <c r="F2041" s="12" t="s">
        <v>1855</v>
      </c>
      <c r="G2041" s="1"/>
      <c r="H2041" s="1"/>
      <c r="I2041" s="1"/>
      <c r="J2041" s="1"/>
    </row>
    <row r="2042" spans="1:10" ht="18" customHeight="1">
      <c r="A2042" s="1">
        <v>914</v>
      </c>
      <c r="B2042" s="13" t="s">
        <v>1903</v>
      </c>
      <c r="C2042" s="13" t="s">
        <v>1904</v>
      </c>
      <c r="D2042" s="11" t="s">
        <v>1503</v>
      </c>
      <c r="E2042" s="11" t="s">
        <v>334</v>
      </c>
      <c r="F2042" s="12" t="s">
        <v>1855</v>
      </c>
      <c r="G2042" s="1"/>
      <c r="H2042" s="1"/>
      <c r="I2042" s="1"/>
      <c r="J2042" s="1"/>
    </row>
    <row r="2043" spans="1:10" ht="18" customHeight="1">
      <c r="A2043" s="1">
        <v>915</v>
      </c>
      <c r="B2043" s="11" t="s">
        <v>1905</v>
      </c>
      <c r="C2043" s="11" t="s">
        <v>1906</v>
      </c>
      <c r="D2043" s="11" t="s">
        <v>1503</v>
      </c>
      <c r="E2043" s="11" t="s">
        <v>334</v>
      </c>
      <c r="F2043" s="12" t="s">
        <v>1855</v>
      </c>
      <c r="G2043" s="1"/>
      <c r="H2043" s="1"/>
      <c r="I2043" s="1"/>
      <c r="J2043" s="1"/>
    </row>
    <row r="2044" spans="1:10" ht="18" customHeight="1">
      <c r="A2044" s="1">
        <v>916</v>
      </c>
      <c r="B2044" s="11" t="s">
        <v>1907</v>
      </c>
      <c r="C2044" s="11" t="s">
        <v>1908</v>
      </c>
      <c r="D2044" s="11" t="s">
        <v>1503</v>
      </c>
      <c r="E2044" s="11" t="s">
        <v>184</v>
      </c>
      <c r="F2044" s="12" t="s">
        <v>1855</v>
      </c>
      <c r="G2044" s="1"/>
      <c r="H2044" s="1"/>
      <c r="I2044" s="1"/>
      <c r="J2044" s="1"/>
    </row>
    <row r="2045" spans="1:10" ht="18" customHeight="1">
      <c r="A2045" s="1">
        <v>917</v>
      </c>
      <c r="B2045" s="11" t="s">
        <v>1909</v>
      </c>
      <c r="C2045" s="11" t="s">
        <v>1910</v>
      </c>
      <c r="D2045" s="11" t="s">
        <v>1503</v>
      </c>
      <c r="E2045" s="11" t="s">
        <v>184</v>
      </c>
      <c r="F2045" s="12" t="s">
        <v>1855</v>
      </c>
      <c r="G2045" s="1"/>
      <c r="H2045" s="1"/>
      <c r="I2045" s="1"/>
      <c r="J2045" s="1"/>
    </row>
    <row r="2046" spans="1:10" ht="18" customHeight="1">
      <c r="A2046" s="1">
        <v>918</v>
      </c>
      <c r="B2046" s="11" t="s">
        <v>1911</v>
      </c>
      <c r="C2046" s="11" t="s">
        <v>1912</v>
      </c>
      <c r="D2046" s="11" t="s">
        <v>1503</v>
      </c>
      <c r="E2046" s="11" t="s">
        <v>184</v>
      </c>
      <c r="F2046" s="12" t="s">
        <v>1855</v>
      </c>
      <c r="G2046" s="1"/>
      <c r="H2046" s="1"/>
      <c r="I2046" s="1"/>
      <c r="J2046" s="1"/>
    </row>
    <row r="2047" spans="1:10" ht="18" customHeight="1">
      <c r="A2047" s="1">
        <v>919</v>
      </c>
      <c r="B2047" s="11" t="s">
        <v>1913</v>
      </c>
      <c r="C2047" s="11" t="s">
        <v>1914</v>
      </c>
      <c r="D2047" s="11" t="s">
        <v>1503</v>
      </c>
      <c r="E2047" s="11" t="s">
        <v>184</v>
      </c>
      <c r="F2047" s="12" t="s">
        <v>1855</v>
      </c>
      <c r="G2047" s="1"/>
      <c r="H2047" s="1"/>
      <c r="I2047" s="1"/>
      <c r="J2047" s="1"/>
    </row>
    <row r="2048" spans="1:10" ht="18" customHeight="1">
      <c r="A2048" s="1">
        <v>920</v>
      </c>
      <c r="B2048" s="11" t="s">
        <v>1915</v>
      </c>
      <c r="C2048" s="11" t="s">
        <v>1916</v>
      </c>
      <c r="D2048" s="11" t="s">
        <v>1503</v>
      </c>
      <c r="E2048" s="11" t="s">
        <v>184</v>
      </c>
      <c r="F2048" s="12" t="s">
        <v>1855</v>
      </c>
      <c r="G2048" s="1"/>
      <c r="H2048" s="1"/>
      <c r="I2048" s="1"/>
      <c r="J2048" s="1"/>
    </row>
    <row r="2049" spans="1:10" ht="18" customHeight="1">
      <c r="A2049" s="1">
        <v>954</v>
      </c>
      <c r="B2049" s="11" t="s">
        <v>1983</v>
      </c>
      <c r="C2049" s="11" t="s">
        <v>1984</v>
      </c>
      <c r="D2049" s="11" t="s">
        <v>1503</v>
      </c>
      <c r="E2049" s="13" t="s">
        <v>290</v>
      </c>
      <c r="F2049" s="12" t="s">
        <v>1855</v>
      </c>
      <c r="G2049" s="1"/>
      <c r="H2049" s="1"/>
      <c r="I2049" s="1"/>
      <c r="J2049" s="1"/>
    </row>
    <row r="2050" spans="1:10" ht="18" customHeight="1">
      <c r="A2050" s="1">
        <v>955</v>
      </c>
      <c r="B2050" s="11" t="s">
        <v>1985</v>
      </c>
      <c r="C2050" s="11" t="s">
        <v>1986</v>
      </c>
      <c r="D2050" s="11" t="s">
        <v>1503</v>
      </c>
      <c r="E2050" s="13" t="s">
        <v>290</v>
      </c>
      <c r="F2050" s="12" t="s">
        <v>1855</v>
      </c>
      <c r="G2050" s="1"/>
      <c r="H2050" s="1"/>
      <c r="I2050" s="1"/>
      <c r="J2050" s="1"/>
    </row>
    <row r="2051" spans="1:10" ht="18" customHeight="1">
      <c r="A2051" s="1">
        <v>956</v>
      </c>
      <c r="B2051" s="11" t="s">
        <v>1987</v>
      </c>
      <c r="C2051" s="11" t="s">
        <v>1988</v>
      </c>
      <c r="D2051" s="11" t="s">
        <v>1503</v>
      </c>
      <c r="E2051" s="13" t="s">
        <v>290</v>
      </c>
      <c r="F2051" s="12" t="s">
        <v>1855</v>
      </c>
      <c r="G2051" s="1"/>
      <c r="H2051" s="1"/>
      <c r="I2051" s="1"/>
      <c r="J2051" s="1"/>
    </row>
    <row r="2052" spans="1:10" ht="18" customHeight="1">
      <c r="A2052" s="1">
        <v>957</v>
      </c>
      <c r="B2052" s="11" t="s">
        <v>1989</v>
      </c>
      <c r="C2052" s="11" t="s">
        <v>1990</v>
      </c>
      <c r="D2052" s="11" t="s">
        <v>1503</v>
      </c>
      <c r="E2052" s="13" t="s">
        <v>290</v>
      </c>
      <c r="F2052" s="12" t="s">
        <v>1855</v>
      </c>
      <c r="G2052" s="1"/>
      <c r="H2052" s="1"/>
      <c r="I2052" s="1"/>
      <c r="J2052" s="1"/>
    </row>
    <row r="2053" spans="1:10" ht="18" customHeight="1">
      <c r="A2053" s="1">
        <v>958</v>
      </c>
      <c r="B2053" s="11" t="s">
        <v>1991</v>
      </c>
      <c r="C2053" s="11" t="s">
        <v>1992</v>
      </c>
      <c r="D2053" s="11" t="s">
        <v>1503</v>
      </c>
      <c r="E2053" s="13" t="s">
        <v>290</v>
      </c>
      <c r="F2053" s="12" t="s">
        <v>1855</v>
      </c>
      <c r="G2053" s="1"/>
      <c r="H2053" s="1"/>
      <c r="I2053" s="1"/>
      <c r="J2053" s="1"/>
    </row>
    <row r="2054" spans="1:10" ht="18" customHeight="1">
      <c r="A2054" s="1">
        <v>959</v>
      </c>
      <c r="B2054" s="11" t="s">
        <v>1993</v>
      </c>
      <c r="C2054" s="11" t="s">
        <v>1994</v>
      </c>
      <c r="D2054" s="11" t="s">
        <v>1503</v>
      </c>
      <c r="E2054" s="13" t="s">
        <v>290</v>
      </c>
      <c r="F2054" s="12" t="s">
        <v>1855</v>
      </c>
      <c r="G2054" s="1"/>
      <c r="H2054" s="1"/>
      <c r="I2054" s="1"/>
      <c r="J2054" s="1"/>
    </row>
    <row r="2055" spans="1:10" ht="18" customHeight="1">
      <c r="A2055" s="18"/>
      <c r="B2055" s="50"/>
      <c r="C2055" s="50"/>
      <c r="D2055" s="51"/>
      <c r="E2055" s="51"/>
      <c r="F2055" s="18"/>
      <c r="G2055" s="18"/>
      <c r="H2055" s="18"/>
      <c r="I2055" s="18"/>
      <c r="J2055" s="18"/>
    </row>
    <row r="2056" spans="1:10" ht="18" customHeight="1">
      <c r="A2056" s="18"/>
      <c r="B2056" s="50"/>
      <c r="C2056" s="50"/>
      <c r="D2056" s="51"/>
      <c r="F2056" s="18"/>
      <c r="G2056" s="51" t="s">
        <v>6944</v>
      </c>
      <c r="H2056" s="18"/>
      <c r="I2056" s="18"/>
      <c r="J2056" s="18"/>
    </row>
    <row r="2057" spans="1:10" ht="18" customHeight="1">
      <c r="A2057" s="18"/>
      <c r="B2057" s="50"/>
      <c r="C2057" s="50"/>
      <c r="D2057" s="51"/>
      <c r="E2057" s="51"/>
      <c r="F2057" s="18"/>
      <c r="G2057" s="18" t="s">
        <v>6945</v>
      </c>
      <c r="I2057" s="18"/>
      <c r="J2057" s="18"/>
    </row>
    <row r="2058" spans="1:10">
      <c r="A2058" s="52" t="s">
        <v>6938</v>
      </c>
      <c r="B2058" s="52"/>
      <c r="C2058" s="52"/>
      <c r="D2058" s="52"/>
      <c r="E2058" s="52"/>
      <c r="F2058" s="52"/>
      <c r="G2058" s="52"/>
      <c r="H2058" s="52"/>
      <c r="I2058" s="52"/>
      <c r="J2058" s="52"/>
    </row>
    <row r="2059" spans="1:10">
      <c r="A2059" s="52" t="s">
        <v>6929</v>
      </c>
      <c r="B2059" s="52"/>
      <c r="C2059" s="52"/>
      <c r="D2059" s="52"/>
      <c r="E2059" s="52"/>
      <c r="F2059" s="52"/>
      <c r="G2059" s="52"/>
      <c r="H2059" s="52"/>
      <c r="I2059" s="52"/>
      <c r="J2059" s="52"/>
    </row>
    <row r="2060" spans="1:10">
      <c r="A2060" t="s">
        <v>6939</v>
      </c>
      <c r="C2060" t="str">
        <f>F2063</f>
        <v>Sri Slamet, S.Pd, M.Hum,M.Pd</v>
      </c>
    </row>
    <row r="2062" spans="1:10" ht="18" customHeight="1">
      <c r="A2062" s="5" t="s">
        <v>0</v>
      </c>
      <c r="B2062" s="10" t="s">
        <v>1</v>
      </c>
      <c r="C2062" s="10" t="s">
        <v>2</v>
      </c>
      <c r="D2062" s="12" t="s">
        <v>3</v>
      </c>
      <c r="E2062" s="10" t="s">
        <v>29</v>
      </c>
      <c r="F2062" s="10" t="s">
        <v>30</v>
      </c>
      <c r="G2062" s="49" t="s">
        <v>6940</v>
      </c>
      <c r="H2062" s="49" t="s">
        <v>6941</v>
      </c>
      <c r="I2062" s="49" t="s">
        <v>6942</v>
      </c>
      <c r="J2062" s="28" t="s">
        <v>6943</v>
      </c>
    </row>
    <row r="2063" spans="1:10" ht="18" customHeight="1">
      <c r="A2063" s="1">
        <v>1447</v>
      </c>
      <c r="B2063" s="11" t="s">
        <v>3019</v>
      </c>
      <c r="C2063" s="11" t="s">
        <v>3020</v>
      </c>
      <c r="D2063" s="11" t="s">
        <v>2923</v>
      </c>
      <c r="E2063" s="11" t="s">
        <v>3065</v>
      </c>
      <c r="F2063" s="48" t="s">
        <v>3066</v>
      </c>
      <c r="G2063" s="1"/>
      <c r="H2063" s="1"/>
      <c r="I2063" s="1"/>
      <c r="J2063" s="1"/>
    </row>
    <row r="2064" spans="1:10" ht="18" customHeight="1">
      <c r="A2064" s="1">
        <v>1448</v>
      </c>
      <c r="B2064" s="11" t="s">
        <v>3021</v>
      </c>
      <c r="C2064" s="11" t="s">
        <v>3022</v>
      </c>
      <c r="D2064" s="11" t="s">
        <v>2923</v>
      </c>
      <c r="E2064" s="11" t="s">
        <v>3065</v>
      </c>
      <c r="F2064" s="48" t="s">
        <v>3066</v>
      </c>
      <c r="G2064" s="1"/>
      <c r="H2064" s="1"/>
      <c r="I2064" s="1"/>
      <c r="J2064" s="1"/>
    </row>
    <row r="2065" spans="1:10" ht="18" customHeight="1">
      <c r="A2065" s="1">
        <v>1449</v>
      </c>
      <c r="B2065" s="11" t="s">
        <v>3023</v>
      </c>
      <c r="C2065" s="11" t="s">
        <v>3024</v>
      </c>
      <c r="D2065" s="11" t="s">
        <v>2923</v>
      </c>
      <c r="E2065" s="11" t="s">
        <v>3065</v>
      </c>
      <c r="F2065" s="48" t="s">
        <v>3066</v>
      </c>
      <c r="G2065" s="1"/>
      <c r="H2065" s="1"/>
      <c r="I2065" s="1"/>
      <c r="J2065" s="1"/>
    </row>
    <row r="2066" spans="1:10" ht="18" customHeight="1">
      <c r="A2066" s="1">
        <v>1450</v>
      </c>
      <c r="B2066" s="11" t="s">
        <v>3025</v>
      </c>
      <c r="C2066" s="11" t="s">
        <v>3026</v>
      </c>
      <c r="D2066" s="11" t="s">
        <v>2923</v>
      </c>
      <c r="E2066" s="11" t="s">
        <v>3065</v>
      </c>
      <c r="F2066" s="48" t="s">
        <v>3066</v>
      </c>
      <c r="G2066" s="1"/>
      <c r="H2066" s="1"/>
      <c r="I2066" s="1"/>
      <c r="J2066" s="1"/>
    </row>
    <row r="2067" spans="1:10" ht="18" customHeight="1">
      <c r="A2067" s="1">
        <v>1451</v>
      </c>
      <c r="B2067" s="11" t="s">
        <v>3027</v>
      </c>
      <c r="C2067" s="11" t="s">
        <v>3028</v>
      </c>
      <c r="D2067" s="11" t="s">
        <v>2923</v>
      </c>
      <c r="E2067" s="11" t="s">
        <v>3065</v>
      </c>
      <c r="F2067" s="48" t="s">
        <v>3066</v>
      </c>
      <c r="G2067" s="1"/>
      <c r="H2067" s="1"/>
      <c r="I2067" s="1"/>
      <c r="J2067" s="1"/>
    </row>
    <row r="2068" spans="1:10" ht="18" customHeight="1">
      <c r="A2068" s="1">
        <v>1452</v>
      </c>
      <c r="B2068" s="11" t="s">
        <v>3029</v>
      </c>
      <c r="C2068" s="11" t="s">
        <v>3030</v>
      </c>
      <c r="D2068" s="11" t="s">
        <v>2923</v>
      </c>
      <c r="E2068" s="11" t="s">
        <v>3065</v>
      </c>
      <c r="F2068" s="48" t="s">
        <v>3066</v>
      </c>
      <c r="G2068" s="1"/>
      <c r="H2068" s="1"/>
      <c r="I2068" s="1"/>
      <c r="J2068" s="1"/>
    </row>
    <row r="2069" spans="1:10" ht="18" customHeight="1">
      <c r="A2069" s="1">
        <v>1453</v>
      </c>
      <c r="B2069" s="11" t="s">
        <v>3031</v>
      </c>
      <c r="C2069" s="11" t="s">
        <v>3032</v>
      </c>
      <c r="D2069" s="11" t="s">
        <v>2923</v>
      </c>
      <c r="E2069" s="11" t="s">
        <v>3065</v>
      </c>
      <c r="F2069" s="48" t="s">
        <v>3066</v>
      </c>
      <c r="G2069" s="1"/>
      <c r="H2069" s="1"/>
      <c r="I2069" s="1"/>
      <c r="J2069" s="1"/>
    </row>
    <row r="2070" spans="1:10" ht="18" customHeight="1">
      <c r="A2070" s="1">
        <v>1454</v>
      </c>
      <c r="B2070" s="11" t="s">
        <v>3033</v>
      </c>
      <c r="C2070" s="11" t="s">
        <v>3034</v>
      </c>
      <c r="D2070" s="11" t="s">
        <v>2923</v>
      </c>
      <c r="E2070" s="11" t="s">
        <v>3065</v>
      </c>
      <c r="F2070" s="48" t="s">
        <v>3066</v>
      </c>
      <c r="G2070" s="1"/>
      <c r="H2070" s="1"/>
      <c r="I2070" s="1"/>
      <c r="J2070" s="1"/>
    </row>
    <row r="2071" spans="1:10" ht="18" customHeight="1">
      <c r="A2071" s="1">
        <v>1455</v>
      </c>
      <c r="B2071" s="11" t="s">
        <v>3035</v>
      </c>
      <c r="C2071" s="11" t="s">
        <v>3036</v>
      </c>
      <c r="D2071" s="11" t="s">
        <v>2923</v>
      </c>
      <c r="E2071" s="11" t="s">
        <v>3067</v>
      </c>
      <c r="F2071" s="48" t="s">
        <v>3066</v>
      </c>
      <c r="G2071" s="1"/>
      <c r="H2071" s="1"/>
      <c r="I2071" s="1"/>
      <c r="J2071" s="1"/>
    </row>
    <row r="2072" spans="1:10" ht="18" customHeight="1">
      <c r="A2072" s="1">
        <v>1456</v>
      </c>
      <c r="B2072" s="11" t="s">
        <v>3037</v>
      </c>
      <c r="C2072" s="11" t="s">
        <v>3038</v>
      </c>
      <c r="D2072" s="11" t="s">
        <v>2923</v>
      </c>
      <c r="E2072" s="11" t="s">
        <v>3067</v>
      </c>
      <c r="F2072" s="48" t="s">
        <v>3066</v>
      </c>
      <c r="G2072" s="1"/>
      <c r="H2072" s="1"/>
      <c r="I2072" s="1"/>
      <c r="J2072" s="1"/>
    </row>
    <row r="2073" spans="1:10" ht="18" customHeight="1">
      <c r="A2073" s="1">
        <v>1457</v>
      </c>
      <c r="B2073" s="11" t="s">
        <v>3039</v>
      </c>
      <c r="C2073" s="11" t="s">
        <v>3040</v>
      </c>
      <c r="D2073" s="11" t="s">
        <v>2923</v>
      </c>
      <c r="E2073" s="11" t="s">
        <v>3067</v>
      </c>
      <c r="F2073" s="48" t="s">
        <v>3066</v>
      </c>
      <c r="G2073" s="1"/>
      <c r="H2073" s="1"/>
      <c r="I2073" s="1"/>
      <c r="J2073" s="1"/>
    </row>
    <row r="2074" spans="1:10" ht="18" customHeight="1">
      <c r="A2074" s="1">
        <v>1458</v>
      </c>
      <c r="B2074" s="11" t="s">
        <v>3041</v>
      </c>
      <c r="C2074" s="11" t="s">
        <v>3042</v>
      </c>
      <c r="D2074" s="11" t="s">
        <v>2923</v>
      </c>
      <c r="E2074" s="11" t="s">
        <v>3067</v>
      </c>
      <c r="F2074" s="48" t="s">
        <v>3066</v>
      </c>
      <c r="G2074" s="1"/>
      <c r="H2074" s="1"/>
      <c r="I2074" s="1"/>
      <c r="J2074" s="1"/>
    </row>
    <row r="2075" spans="1:10" ht="18" customHeight="1">
      <c r="A2075" s="1">
        <v>1459</v>
      </c>
      <c r="B2075" s="11" t="s">
        <v>3043</v>
      </c>
      <c r="C2075" s="11" t="s">
        <v>3044</v>
      </c>
      <c r="D2075" s="11" t="s">
        <v>2923</v>
      </c>
      <c r="E2075" s="11" t="s">
        <v>3067</v>
      </c>
      <c r="F2075" s="48" t="s">
        <v>3066</v>
      </c>
      <c r="G2075" s="1"/>
      <c r="H2075" s="1"/>
      <c r="I2075" s="1"/>
      <c r="J2075" s="1"/>
    </row>
    <row r="2076" spans="1:10" ht="18" customHeight="1">
      <c r="A2076" s="1">
        <v>1460</v>
      </c>
      <c r="B2076" s="11" t="s">
        <v>3045</v>
      </c>
      <c r="C2076" s="11" t="s">
        <v>3046</v>
      </c>
      <c r="D2076" s="11" t="s">
        <v>2923</v>
      </c>
      <c r="E2076" s="11" t="s">
        <v>3067</v>
      </c>
      <c r="F2076" s="48" t="s">
        <v>3066</v>
      </c>
      <c r="G2076" s="1"/>
      <c r="H2076" s="1"/>
      <c r="I2076" s="1"/>
      <c r="J2076" s="1"/>
    </row>
    <row r="2077" spans="1:10" ht="18" customHeight="1">
      <c r="A2077" s="1">
        <v>1461</v>
      </c>
      <c r="B2077" s="11" t="s">
        <v>3047</v>
      </c>
      <c r="C2077" s="11" t="s">
        <v>3048</v>
      </c>
      <c r="D2077" s="11" t="s">
        <v>2923</v>
      </c>
      <c r="E2077" s="11" t="s">
        <v>3067</v>
      </c>
      <c r="F2077" s="48" t="s">
        <v>3066</v>
      </c>
      <c r="G2077" s="1"/>
      <c r="H2077" s="1"/>
      <c r="I2077" s="1"/>
      <c r="J2077" s="1"/>
    </row>
    <row r="2078" spans="1:10" ht="18" customHeight="1">
      <c r="A2078" s="1">
        <v>1462</v>
      </c>
      <c r="B2078" s="11" t="s">
        <v>3049</v>
      </c>
      <c r="C2078" s="11" t="s">
        <v>3050</v>
      </c>
      <c r="D2078" s="11" t="s">
        <v>2923</v>
      </c>
      <c r="E2078" s="11" t="s">
        <v>3067</v>
      </c>
      <c r="F2078" s="48" t="s">
        <v>3066</v>
      </c>
      <c r="G2078" s="1"/>
      <c r="H2078" s="1"/>
      <c r="I2078" s="1"/>
      <c r="J2078" s="1"/>
    </row>
    <row r="2079" spans="1:10" ht="18" customHeight="1">
      <c r="A2079" s="18"/>
      <c r="B2079" s="50"/>
      <c r="C2079" s="50"/>
      <c r="D2079" s="51"/>
      <c r="E2079" s="51"/>
      <c r="F2079" s="18"/>
      <c r="G2079" s="18"/>
      <c r="H2079" s="18"/>
      <c r="I2079" s="18"/>
      <c r="J2079" s="18"/>
    </row>
    <row r="2080" spans="1:10" ht="18" customHeight="1">
      <c r="A2080" s="18"/>
      <c r="B2080" s="50"/>
      <c r="C2080" s="50"/>
      <c r="D2080" s="51"/>
      <c r="F2080" s="18"/>
      <c r="G2080" s="51" t="s">
        <v>6944</v>
      </c>
      <c r="H2080" s="18"/>
      <c r="I2080" s="18"/>
      <c r="J2080" s="18"/>
    </row>
    <row r="2081" spans="1:10" ht="18" customHeight="1">
      <c r="A2081" s="18"/>
      <c r="B2081" s="50"/>
      <c r="C2081" s="50"/>
      <c r="D2081" s="51"/>
      <c r="E2081" s="51"/>
      <c r="F2081" s="18"/>
      <c r="G2081" s="18" t="s">
        <v>6945</v>
      </c>
      <c r="I2081" s="18"/>
      <c r="J2081" s="18"/>
    </row>
    <row r="2082" spans="1:10">
      <c r="A2082" s="52" t="s">
        <v>6938</v>
      </c>
      <c r="B2082" s="52"/>
      <c r="C2082" s="52"/>
      <c r="D2082" s="52"/>
      <c r="E2082" s="52"/>
      <c r="F2082" s="52"/>
      <c r="G2082" s="52"/>
      <c r="H2082" s="52"/>
      <c r="I2082" s="52"/>
      <c r="J2082" s="52"/>
    </row>
    <row r="2083" spans="1:10">
      <c r="A2083" s="52" t="s">
        <v>6929</v>
      </c>
      <c r="B2083" s="52"/>
      <c r="C2083" s="52"/>
      <c r="D2083" s="52"/>
      <c r="E2083" s="52"/>
      <c r="F2083" s="52"/>
      <c r="G2083" s="52"/>
      <c r="H2083" s="52"/>
      <c r="I2083" s="52"/>
      <c r="J2083" s="52"/>
    </row>
    <row r="2084" spans="1:10">
      <c r="A2084" t="s">
        <v>6939</v>
      </c>
      <c r="C2084" t="str">
        <f>F2087</f>
        <v xml:space="preserve">Sujalwo, Drs., M.Kom. </v>
      </c>
    </row>
    <row r="2086" spans="1:10" ht="18" customHeight="1">
      <c r="A2086" s="5" t="s">
        <v>0</v>
      </c>
      <c r="B2086" s="10" t="s">
        <v>1</v>
      </c>
      <c r="C2086" s="10" t="s">
        <v>2</v>
      </c>
      <c r="D2086" s="12" t="s">
        <v>3</v>
      </c>
      <c r="E2086" s="10" t="s">
        <v>29</v>
      </c>
      <c r="F2086" s="10" t="s">
        <v>30</v>
      </c>
      <c r="G2086" s="49" t="s">
        <v>6940</v>
      </c>
      <c r="H2086" s="49" t="s">
        <v>6941</v>
      </c>
      <c r="I2086" s="49" t="s">
        <v>6942</v>
      </c>
      <c r="J2086" s="28" t="s">
        <v>6943</v>
      </c>
    </row>
    <row r="2087" spans="1:10" ht="18" customHeight="1">
      <c r="A2087" s="1">
        <v>1573</v>
      </c>
      <c r="B2087" s="11" t="s">
        <v>3277</v>
      </c>
      <c r="C2087" s="11" t="s">
        <v>3278</v>
      </c>
      <c r="D2087" s="11" t="s">
        <v>3237</v>
      </c>
      <c r="E2087" s="11" t="s">
        <v>269</v>
      </c>
      <c r="F2087" s="12" t="s">
        <v>3283</v>
      </c>
      <c r="G2087" s="1"/>
      <c r="H2087" s="1"/>
      <c r="I2087" s="1"/>
      <c r="J2087" s="1"/>
    </row>
    <row r="2088" spans="1:10" ht="18" customHeight="1">
      <c r="A2088" s="1">
        <v>1574</v>
      </c>
      <c r="B2088" s="11" t="s">
        <v>3279</v>
      </c>
      <c r="C2088" s="11" t="s">
        <v>3280</v>
      </c>
      <c r="D2088" s="11" t="s">
        <v>3237</v>
      </c>
      <c r="E2088" s="11" t="s">
        <v>269</v>
      </c>
      <c r="F2088" s="12" t="s">
        <v>3283</v>
      </c>
      <c r="G2088" s="1"/>
      <c r="H2088" s="1"/>
      <c r="I2088" s="1"/>
      <c r="J2088" s="1"/>
    </row>
    <row r="2089" spans="1:10" ht="18" customHeight="1">
      <c r="A2089" s="1">
        <v>1575</v>
      </c>
      <c r="B2089" s="11" t="s">
        <v>3281</v>
      </c>
      <c r="C2089" s="11" t="s">
        <v>3282</v>
      </c>
      <c r="D2089" s="11" t="s">
        <v>3237</v>
      </c>
      <c r="E2089" s="11" t="s">
        <v>269</v>
      </c>
      <c r="F2089" s="12" t="s">
        <v>3283</v>
      </c>
      <c r="G2089" s="1"/>
      <c r="H2089" s="1"/>
      <c r="I2089" s="1"/>
      <c r="J2089" s="1"/>
    </row>
    <row r="2090" spans="1:10" ht="18" customHeight="1">
      <c r="A2090" s="1">
        <v>1576</v>
      </c>
      <c r="B2090" s="11" t="s">
        <v>3284</v>
      </c>
      <c r="C2090" s="11" t="s">
        <v>3285</v>
      </c>
      <c r="D2090" s="11" t="s">
        <v>3237</v>
      </c>
      <c r="E2090" s="11" t="s">
        <v>269</v>
      </c>
      <c r="F2090" s="12" t="s">
        <v>3283</v>
      </c>
      <c r="G2090" s="1"/>
      <c r="H2090" s="1"/>
      <c r="I2090" s="1"/>
      <c r="J2090" s="1"/>
    </row>
    <row r="2091" spans="1:10" ht="18" customHeight="1">
      <c r="A2091" s="1">
        <v>1577</v>
      </c>
      <c r="B2091" s="11" t="s">
        <v>3286</v>
      </c>
      <c r="C2091" s="11" t="s">
        <v>3287</v>
      </c>
      <c r="D2091" s="11" t="s">
        <v>3237</v>
      </c>
      <c r="E2091" s="11" t="s">
        <v>269</v>
      </c>
      <c r="F2091" s="12" t="s">
        <v>3283</v>
      </c>
      <c r="G2091" s="1"/>
      <c r="H2091" s="1"/>
      <c r="I2091" s="1"/>
      <c r="J2091" s="1"/>
    </row>
    <row r="2092" spans="1:10" ht="18" customHeight="1">
      <c r="A2092" s="1">
        <v>1578</v>
      </c>
      <c r="B2092" s="11" t="s">
        <v>3288</v>
      </c>
      <c r="C2092" s="11" t="s">
        <v>3289</v>
      </c>
      <c r="D2092" s="11" t="s">
        <v>3237</v>
      </c>
      <c r="E2092" s="11" t="s">
        <v>269</v>
      </c>
      <c r="F2092" s="12" t="s">
        <v>3283</v>
      </c>
      <c r="G2092" s="1"/>
      <c r="H2092" s="1"/>
      <c r="I2092" s="1"/>
      <c r="J2092" s="1"/>
    </row>
    <row r="2093" spans="1:10" ht="18" customHeight="1">
      <c r="A2093" s="1">
        <v>1579</v>
      </c>
      <c r="B2093" s="11" t="s">
        <v>3290</v>
      </c>
      <c r="C2093" s="11" t="s">
        <v>3291</v>
      </c>
      <c r="D2093" s="11" t="s">
        <v>3237</v>
      </c>
      <c r="E2093" s="11" t="s">
        <v>335</v>
      </c>
      <c r="F2093" s="12" t="s">
        <v>3283</v>
      </c>
      <c r="G2093" s="1"/>
      <c r="H2093" s="1"/>
      <c r="I2093" s="1"/>
      <c r="J2093" s="1"/>
    </row>
    <row r="2094" spans="1:10" ht="18" customHeight="1">
      <c r="A2094" s="1">
        <v>1580</v>
      </c>
      <c r="B2094" s="11" t="s">
        <v>3292</v>
      </c>
      <c r="C2094" s="11" t="s">
        <v>3293</v>
      </c>
      <c r="D2094" s="11" t="s">
        <v>3237</v>
      </c>
      <c r="E2094" s="11" t="s">
        <v>335</v>
      </c>
      <c r="F2094" s="12" t="s">
        <v>3283</v>
      </c>
      <c r="G2094" s="1"/>
      <c r="H2094" s="1"/>
      <c r="I2094" s="1"/>
      <c r="J2094" s="1"/>
    </row>
    <row r="2095" spans="1:10" ht="18" customHeight="1">
      <c r="A2095" s="1">
        <v>1581</v>
      </c>
      <c r="B2095" s="11" t="s">
        <v>3294</v>
      </c>
      <c r="C2095" s="11" t="s">
        <v>3295</v>
      </c>
      <c r="D2095" s="11" t="s">
        <v>3237</v>
      </c>
      <c r="E2095" s="11" t="s">
        <v>335</v>
      </c>
      <c r="F2095" s="12" t="s">
        <v>3283</v>
      </c>
      <c r="G2095" s="1"/>
      <c r="H2095" s="1"/>
      <c r="I2095" s="1"/>
      <c r="J2095" s="1"/>
    </row>
    <row r="2096" spans="1:10" ht="18" customHeight="1">
      <c r="A2096" s="1">
        <v>1582</v>
      </c>
      <c r="B2096" s="11" t="s">
        <v>3296</v>
      </c>
      <c r="C2096" s="11" t="s">
        <v>3297</v>
      </c>
      <c r="D2096" s="11" t="s">
        <v>3237</v>
      </c>
      <c r="E2096" s="11" t="s">
        <v>335</v>
      </c>
      <c r="F2096" s="12" t="s">
        <v>3283</v>
      </c>
      <c r="G2096" s="1"/>
      <c r="H2096" s="1"/>
      <c r="I2096" s="1"/>
      <c r="J2096" s="1"/>
    </row>
    <row r="2097" spans="1:10" ht="18" customHeight="1">
      <c r="A2097" s="1">
        <v>1583</v>
      </c>
      <c r="B2097" s="11" t="s">
        <v>3298</v>
      </c>
      <c r="C2097" s="11" t="s">
        <v>3299</v>
      </c>
      <c r="D2097" s="11" t="s">
        <v>3237</v>
      </c>
      <c r="E2097" s="11" t="s">
        <v>335</v>
      </c>
      <c r="F2097" s="12" t="s">
        <v>3283</v>
      </c>
      <c r="G2097" s="1"/>
      <c r="H2097" s="1"/>
      <c r="I2097" s="1"/>
      <c r="J2097" s="1"/>
    </row>
    <row r="2098" spans="1:10" ht="18" customHeight="1">
      <c r="A2098" s="1">
        <v>1584</v>
      </c>
      <c r="B2098" s="11" t="s">
        <v>3300</v>
      </c>
      <c r="C2098" s="11" t="s">
        <v>3301</v>
      </c>
      <c r="D2098" s="11" t="s">
        <v>3237</v>
      </c>
      <c r="E2098" s="11" t="s">
        <v>335</v>
      </c>
      <c r="F2098" s="12" t="s">
        <v>3283</v>
      </c>
      <c r="G2098" s="1"/>
      <c r="H2098" s="1"/>
      <c r="I2098" s="1"/>
      <c r="J2098" s="1"/>
    </row>
    <row r="2099" spans="1:10" ht="18" customHeight="1">
      <c r="A2099" s="1">
        <v>1585</v>
      </c>
      <c r="B2099" s="11" t="s">
        <v>3302</v>
      </c>
      <c r="C2099" s="11" t="s">
        <v>3303</v>
      </c>
      <c r="D2099" s="11" t="s">
        <v>3237</v>
      </c>
      <c r="E2099" s="11" t="s">
        <v>335</v>
      </c>
      <c r="F2099" s="12" t="s">
        <v>3283</v>
      </c>
      <c r="G2099" s="1"/>
      <c r="H2099" s="1"/>
      <c r="I2099" s="1"/>
      <c r="J2099" s="1"/>
    </row>
    <row r="2100" spans="1:10" ht="18" customHeight="1">
      <c r="A2100" s="1">
        <v>1586</v>
      </c>
      <c r="B2100" s="11" t="s">
        <v>3304</v>
      </c>
      <c r="C2100" s="11" t="s">
        <v>3305</v>
      </c>
      <c r="D2100" s="11" t="s">
        <v>3237</v>
      </c>
      <c r="E2100" s="13" t="s">
        <v>264</v>
      </c>
      <c r="F2100" s="12" t="s">
        <v>3283</v>
      </c>
      <c r="G2100" s="1"/>
      <c r="H2100" s="1"/>
      <c r="I2100" s="1"/>
      <c r="J2100" s="1"/>
    </row>
    <row r="2101" spans="1:10" ht="18" customHeight="1">
      <c r="A2101" s="1">
        <v>1587</v>
      </c>
      <c r="B2101" s="11" t="s">
        <v>3306</v>
      </c>
      <c r="C2101" s="11" t="s">
        <v>3307</v>
      </c>
      <c r="D2101" s="11" t="s">
        <v>3237</v>
      </c>
      <c r="E2101" s="13" t="s">
        <v>264</v>
      </c>
      <c r="F2101" s="12" t="s">
        <v>3283</v>
      </c>
      <c r="G2101" s="1"/>
      <c r="H2101" s="1"/>
      <c r="I2101" s="1"/>
      <c r="J2101" s="1"/>
    </row>
    <row r="2102" spans="1:10" ht="18" customHeight="1">
      <c r="A2102" s="1">
        <v>1588</v>
      </c>
      <c r="B2102" s="11" t="s">
        <v>3308</v>
      </c>
      <c r="C2102" s="11" t="s">
        <v>3309</v>
      </c>
      <c r="D2102" s="11" t="s">
        <v>3237</v>
      </c>
      <c r="E2102" s="13" t="s">
        <v>264</v>
      </c>
      <c r="F2102" s="12" t="s">
        <v>3283</v>
      </c>
      <c r="G2102" s="1"/>
      <c r="H2102" s="1"/>
      <c r="I2102" s="1"/>
      <c r="J2102" s="1"/>
    </row>
    <row r="2103" spans="1:10" ht="18" customHeight="1">
      <c r="A2103" s="1">
        <v>1589</v>
      </c>
      <c r="B2103" s="11" t="s">
        <v>3310</v>
      </c>
      <c r="C2103" s="11" t="s">
        <v>3311</v>
      </c>
      <c r="D2103" s="11" t="s">
        <v>3237</v>
      </c>
      <c r="E2103" s="13" t="s">
        <v>264</v>
      </c>
      <c r="F2103" s="12" t="s">
        <v>3283</v>
      </c>
      <c r="G2103" s="1"/>
      <c r="H2103" s="1"/>
      <c r="I2103" s="1"/>
      <c r="J2103" s="1"/>
    </row>
    <row r="2104" spans="1:10" ht="18" customHeight="1">
      <c r="A2104" s="1">
        <v>1590</v>
      </c>
      <c r="B2104" s="11" t="s">
        <v>3312</v>
      </c>
      <c r="C2104" s="11" t="s">
        <v>3313</v>
      </c>
      <c r="D2104" s="11" t="s">
        <v>3237</v>
      </c>
      <c r="E2104" s="13" t="s">
        <v>264</v>
      </c>
      <c r="F2104" s="12" t="s">
        <v>3283</v>
      </c>
      <c r="G2104" s="1"/>
      <c r="H2104" s="1"/>
      <c r="I2104" s="1"/>
      <c r="J2104" s="1"/>
    </row>
    <row r="2105" spans="1:10" ht="18" customHeight="1">
      <c r="A2105" s="1">
        <v>1591</v>
      </c>
      <c r="B2105" s="11" t="s">
        <v>3314</v>
      </c>
      <c r="C2105" s="11" t="s">
        <v>3315</v>
      </c>
      <c r="D2105" s="11" t="s">
        <v>3237</v>
      </c>
      <c r="E2105" s="13" t="s">
        <v>264</v>
      </c>
      <c r="F2105" s="12" t="s">
        <v>3283</v>
      </c>
      <c r="G2105" s="1"/>
      <c r="H2105" s="1"/>
      <c r="I2105" s="1"/>
      <c r="J2105" s="1"/>
    </row>
    <row r="2106" spans="1:10" ht="18" customHeight="1">
      <c r="A2106" s="1">
        <v>1592</v>
      </c>
      <c r="B2106" s="11" t="s">
        <v>3316</v>
      </c>
      <c r="C2106" s="11" t="s">
        <v>3317</v>
      </c>
      <c r="D2106" s="11" t="s">
        <v>3237</v>
      </c>
      <c r="E2106" s="13" t="s">
        <v>264</v>
      </c>
      <c r="F2106" s="12" t="s">
        <v>3283</v>
      </c>
      <c r="G2106" s="1"/>
      <c r="H2106" s="1"/>
      <c r="I2106" s="1"/>
      <c r="J2106" s="1"/>
    </row>
    <row r="2107" spans="1:10" ht="18" customHeight="1">
      <c r="A2107" s="1">
        <v>1593</v>
      </c>
      <c r="B2107" s="11" t="s">
        <v>3318</v>
      </c>
      <c r="C2107" s="11" t="s">
        <v>3319</v>
      </c>
      <c r="D2107" s="11" t="s">
        <v>3237</v>
      </c>
      <c r="E2107" s="13" t="s">
        <v>264</v>
      </c>
      <c r="F2107" s="12" t="s">
        <v>3283</v>
      </c>
      <c r="G2107" s="1"/>
      <c r="H2107" s="1"/>
      <c r="I2107" s="1"/>
      <c r="J2107" s="1"/>
    </row>
    <row r="2108" spans="1:10" ht="18" customHeight="1">
      <c r="A2108" s="1">
        <v>1594</v>
      </c>
      <c r="B2108" s="11" t="s">
        <v>3320</v>
      </c>
      <c r="C2108" s="11" t="s">
        <v>3321</v>
      </c>
      <c r="D2108" s="11" t="s">
        <v>3237</v>
      </c>
      <c r="E2108" s="13" t="s">
        <v>290</v>
      </c>
      <c r="F2108" s="12" t="s">
        <v>3283</v>
      </c>
      <c r="G2108" s="1"/>
      <c r="H2108" s="1"/>
      <c r="I2108" s="1"/>
      <c r="J2108" s="1"/>
    </row>
    <row r="2109" spans="1:10" ht="18" customHeight="1">
      <c r="A2109" s="1">
        <v>1595</v>
      </c>
      <c r="B2109" s="11" t="s">
        <v>3322</v>
      </c>
      <c r="C2109" s="11" t="s">
        <v>3323</v>
      </c>
      <c r="D2109" s="11" t="s">
        <v>3237</v>
      </c>
      <c r="E2109" s="13" t="s">
        <v>290</v>
      </c>
      <c r="F2109" s="12" t="s">
        <v>3283</v>
      </c>
      <c r="G2109" s="1"/>
      <c r="H2109" s="1"/>
      <c r="I2109" s="1"/>
      <c r="J2109" s="1"/>
    </row>
    <row r="2110" spans="1:10" ht="18" customHeight="1">
      <c r="A2110" s="1">
        <v>1596</v>
      </c>
      <c r="B2110" s="11" t="s">
        <v>3324</v>
      </c>
      <c r="C2110" s="11" t="s">
        <v>3325</v>
      </c>
      <c r="D2110" s="11" t="s">
        <v>3237</v>
      </c>
      <c r="E2110" s="13" t="s">
        <v>290</v>
      </c>
      <c r="F2110" s="12" t="s">
        <v>3283</v>
      </c>
      <c r="G2110" s="1"/>
      <c r="H2110" s="1"/>
      <c r="I2110" s="1"/>
      <c r="J2110" s="1"/>
    </row>
    <row r="2111" spans="1:10" ht="18" customHeight="1">
      <c r="A2111" s="1">
        <v>1597</v>
      </c>
      <c r="B2111" s="11" t="s">
        <v>3326</v>
      </c>
      <c r="C2111" s="11" t="s">
        <v>3327</v>
      </c>
      <c r="D2111" s="11" t="s">
        <v>3237</v>
      </c>
      <c r="E2111" s="13" t="s">
        <v>290</v>
      </c>
      <c r="F2111" s="12" t="s">
        <v>3283</v>
      </c>
      <c r="G2111" s="1"/>
      <c r="H2111" s="1"/>
      <c r="I2111" s="1"/>
      <c r="J2111" s="1"/>
    </row>
    <row r="2112" spans="1:10" ht="18" customHeight="1">
      <c r="A2112" s="1">
        <v>1598</v>
      </c>
      <c r="B2112" s="11" t="s">
        <v>3328</v>
      </c>
      <c r="C2112" s="11" t="s">
        <v>3329</v>
      </c>
      <c r="D2112" s="11" t="s">
        <v>3237</v>
      </c>
      <c r="E2112" s="11" t="s">
        <v>269</v>
      </c>
      <c r="F2112" s="12" t="s">
        <v>3283</v>
      </c>
      <c r="G2112" s="1"/>
      <c r="H2112" s="1"/>
      <c r="I2112" s="1"/>
      <c r="J2112" s="1"/>
    </row>
    <row r="2113" spans="1:10" ht="18" customHeight="1">
      <c r="A2113" s="1">
        <v>1599</v>
      </c>
      <c r="B2113" s="11" t="s">
        <v>3330</v>
      </c>
      <c r="C2113" s="11" t="s">
        <v>3331</v>
      </c>
      <c r="D2113" s="11" t="s">
        <v>3237</v>
      </c>
      <c r="E2113" s="11" t="s">
        <v>269</v>
      </c>
      <c r="F2113" s="12" t="s">
        <v>3283</v>
      </c>
      <c r="G2113" s="1"/>
      <c r="H2113" s="1"/>
      <c r="I2113" s="1"/>
      <c r="J2113" s="1"/>
    </row>
    <row r="2114" spans="1:10" ht="18" customHeight="1">
      <c r="A2114" s="1">
        <v>1600</v>
      </c>
      <c r="B2114" s="11" t="s">
        <v>3332</v>
      </c>
      <c r="C2114" s="11" t="s">
        <v>3333</v>
      </c>
      <c r="D2114" s="11" t="s">
        <v>3237</v>
      </c>
      <c r="E2114" s="11" t="s">
        <v>269</v>
      </c>
      <c r="F2114" s="12" t="s">
        <v>3283</v>
      </c>
      <c r="G2114" s="1"/>
      <c r="H2114" s="1"/>
      <c r="I2114" s="1"/>
      <c r="J2114" s="1"/>
    </row>
    <row r="2115" spans="1:10" ht="18" customHeight="1">
      <c r="A2115" s="1">
        <v>1601</v>
      </c>
      <c r="B2115" s="11" t="s">
        <v>3334</v>
      </c>
      <c r="C2115" s="11" t="s">
        <v>3335</v>
      </c>
      <c r="D2115" s="11" t="s">
        <v>3237</v>
      </c>
      <c r="E2115" s="11" t="s">
        <v>269</v>
      </c>
      <c r="F2115" s="12" t="s">
        <v>3283</v>
      </c>
      <c r="G2115" s="1"/>
      <c r="H2115" s="1"/>
      <c r="I2115" s="1"/>
      <c r="J2115" s="1"/>
    </row>
    <row r="2116" spans="1:10" ht="18" customHeight="1">
      <c r="A2116" s="1">
        <v>1602</v>
      </c>
      <c r="B2116" s="11" t="s">
        <v>3336</v>
      </c>
      <c r="C2116" s="11" t="s">
        <v>3337</v>
      </c>
      <c r="D2116" s="11" t="s">
        <v>3237</v>
      </c>
      <c r="E2116" s="11" t="s">
        <v>269</v>
      </c>
      <c r="F2116" s="12" t="s">
        <v>3283</v>
      </c>
      <c r="G2116" s="1"/>
      <c r="H2116" s="1"/>
      <c r="I2116" s="1"/>
      <c r="J2116" s="1"/>
    </row>
    <row r="2117" spans="1:10" ht="18" customHeight="1">
      <c r="A2117" s="18"/>
      <c r="B2117" s="50"/>
      <c r="C2117" s="50"/>
      <c r="D2117" s="51"/>
      <c r="E2117" s="51"/>
      <c r="F2117" s="18"/>
      <c r="G2117" s="18"/>
      <c r="H2117" s="18"/>
      <c r="I2117" s="18"/>
      <c r="J2117" s="18"/>
    </row>
    <row r="2118" spans="1:10" ht="18" customHeight="1">
      <c r="A2118" s="18"/>
      <c r="B2118" s="50"/>
      <c r="C2118" s="50"/>
      <c r="D2118" s="51"/>
      <c r="F2118" s="18"/>
      <c r="G2118" s="51" t="s">
        <v>6944</v>
      </c>
      <c r="H2118" s="18"/>
      <c r="I2118" s="18"/>
      <c r="J2118" s="18"/>
    </row>
    <row r="2119" spans="1:10" ht="18" customHeight="1">
      <c r="A2119" s="18"/>
      <c r="B2119" s="50"/>
      <c r="C2119" s="50"/>
      <c r="D2119" s="51"/>
      <c r="E2119" s="51"/>
      <c r="F2119" s="18"/>
      <c r="G2119" s="18" t="s">
        <v>6945</v>
      </c>
      <c r="I2119" s="18"/>
      <c r="J2119" s="18"/>
    </row>
    <row r="2120" spans="1:10">
      <c r="A2120" s="52" t="s">
        <v>6938</v>
      </c>
      <c r="B2120" s="52"/>
      <c r="C2120" s="52"/>
      <c r="D2120" s="52"/>
      <c r="E2120" s="52"/>
      <c r="F2120" s="52"/>
      <c r="G2120" s="52"/>
      <c r="H2120" s="52"/>
      <c r="I2120" s="52"/>
      <c r="J2120" s="52"/>
    </row>
    <row r="2121" spans="1:10">
      <c r="A2121" s="52" t="s">
        <v>6929</v>
      </c>
      <c r="B2121" s="52"/>
      <c r="C2121" s="52"/>
      <c r="D2121" s="52"/>
      <c r="E2121" s="52"/>
      <c r="F2121" s="52"/>
      <c r="G2121" s="52"/>
      <c r="H2121" s="52"/>
      <c r="I2121" s="52"/>
      <c r="J2121" s="52"/>
    </row>
    <row r="2122" spans="1:10">
      <c r="A2122" t="s">
        <v>6939</v>
      </c>
      <c r="C2122" t="str">
        <f>F2125</f>
        <v>Suranto, M.Pd.</v>
      </c>
    </row>
    <row r="2124" spans="1:10" ht="18" customHeight="1">
      <c r="A2124" s="5" t="s">
        <v>0</v>
      </c>
      <c r="B2124" s="10" t="s">
        <v>1</v>
      </c>
      <c r="C2124" s="10" t="s">
        <v>2</v>
      </c>
      <c r="D2124" s="12" t="s">
        <v>3</v>
      </c>
      <c r="E2124" s="10" t="s">
        <v>29</v>
      </c>
      <c r="F2124" s="10" t="s">
        <v>30</v>
      </c>
      <c r="G2124" s="49" t="s">
        <v>6940</v>
      </c>
      <c r="H2124" s="49" t="s">
        <v>6941</v>
      </c>
      <c r="I2124" s="49" t="s">
        <v>6942</v>
      </c>
      <c r="J2124" s="28" t="s">
        <v>6943</v>
      </c>
    </row>
    <row r="2125" spans="1:10" ht="18" customHeight="1">
      <c r="A2125" s="1">
        <v>87</v>
      </c>
      <c r="B2125" s="11" t="s">
        <v>191</v>
      </c>
      <c r="C2125" s="11" t="s">
        <v>192</v>
      </c>
      <c r="D2125" s="11" t="s">
        <v>6</v>
      </c>
      <c r="E2125" s="11" t="s">
        <v>188</v>
      </c>
      <c r="F2125" s="12" t="s">
        <v>197</v>
      </c>
      <c r="G2125" s="1"/>
      <c r="H2125" s="1"/>
      <c r="I2125" s="1"/>
      <c r="J2125" s="1"/>
    </row>
    <row r="2126" spans="1:10" ht="18" customHeight="1">
      <c r="A2126" s="1">
        <v>88</v>
      </c>
      <c r="B2126" s="11" t="s">
        <v>193</v>
      </c>
      <c r="C2126" s="11" t="s">
        <v>194</v>
      </c>
      <c r="D2126" s="11" t="s">
        <v>6</v>
      </c>
      <c r="E2126" s="11" t="s">
        <v>188</v>
      </c>
      <c r="F2126" s="12" t="s">
        <v>197</v>
      </c>
      <c r="G2126" s="1"/>
      <c r="H2126" s="1"/>
      <c r="I2126" s="1"/>
      <c r="J2126" s="1"/>
    </row>
    <row r="2127" spans="1:10" ht="18" customHeight="1">
      <c r="A2127" s="1">
        <v>89</v>
      </c>
      <c r="B2127" s="11" t="s">
        <v>195</v>
      </c>
      <c r="C2127" s="11" t="s">
        <v>196</v>
      </c>
      <c r="D2127" s="11" t="s">
        <v>6</v>
      </c>
      <c r="E2127" s="11" t="s">
        <v>188</v>
      </c>
      <c r="F2127" s="12" t="s">
        <v>197</v>
      </c>
      <c r="G2127" s="1"/>
      <c r="H2127" s="1"/>
      <c r="I2127" s="1"/>
      <c r="J2127" s="1"/>
    </row>
    <row r="2128" spans="1:10" ht="18" customHeight="1">
      <c r="A2128" s="1">
        <v>90</v>
      </c>
      <c r="B2128" s="11" t="s">
        <v>198</v>
      </c>
      <c r="C2128" s="11" t="s">
        <v>199</v>
      </c>
      <c r="D2128" s="11" t="s">
        <v>6</v>
      </c>
      <c r="E2128" s="13" t="s">
        <v>264</v>
      </c>
      <c r="F2128" s="12" t="s">
        <v>197</v>
      </c>
      <c r="G2128" s="1"/>
      <c r="H2128" s="1"/>
      <c r="I2128" s="1"/>
      <c r="J2128" s="1"/>
    </row>
    <row r="2129" spans="1:10" ht="18" customHeight="1">
      <c r="A2129" s="1">
        <v>91</v>
      </c>
      <c r="B2129" s="11" t="s">
        <v>200</v>
      </c>
      <c r="C2129" s="11" t="s">
        <v>201</v>
      </c>
      <c r="D2129" s="11" t="s">
        <v>6</v>
      </c>
      <c r="E2129" s="13" t="s">
        <v>264</v>
      </c>
      <c r="F2129" s="12" t="s">
        <v>197</v>
      </c>
      <c r="G2129" s="1"/>
      <c r="H2129" s="1"/>
      <c r="I2129" s="1"/>
      <c r="J2129" s="1"/>
    </row>
    <row r="2130" spans="1:10" ht="18" customHeight="1">
      <c r="A2130" s="1">
        <v>92</v>
      </c>
      <c r="B2130" s="11" t="s">
        <v>202</v>
      </c>
      <c r="C2130" s="11" t="s">
        <v>203</v>
      </c>
      <c r="D2130" s="11" t="s">
        <v>6</v>
      </c>
      <c r="E2130" s="13" t="s">
        <v>264</v>
      </c>
      <c r="F2130" s="12" t="s">
        <v>197</v>
      </c>
      <c r="G2130" s="1"/>
      <c r="H2130" s="1"/>
      <c r="I2130" s="1"/>
      <c r="J2130" s="1"/>
    </row>
    <row r="2131" spans="1:10" ht="18" customHeight="1">
      <c r="A2131" s="1">
        <v>93</v>
      </c>
      <c r="B2131" s="11" t="s">
        <v>204</v>
      </c>
      <c r="C2131" s="11" t="s">
        <v>205</v>
      </c>
      <c r="D2131" s="11" t="s">
        <v>6</v>
      </c>
      <c r="E2131" s="13" t="s">
        <v>264</v>
      </c>
      <c r="F2131" s="12" t="s">
        <v>197</v>
      </c>
      <c r="G2131" s="1"/>
      <c r="H2131" s="1"/>
      <c r="I2131" s="1"/>
      <c r="J2131" s="1"/>
    </row>
    <row r="2132" spans="1:10" ht="18" customHeight="1">
      <c r="A2132" s="1">
        <v>94</v>
      </c>
      <c r="B2132" s="11" t="s">
        <v>206</v>
      </c>
      <c r="C2132" s="11" t="s">
        <v>207</v>
      </c>
      <c r="D2132" s="11" t="s">
        <v>6</v>
      </c>
      <c r="E2132" s="13" t="s">
        <v>264</v>
      </c>
      <c r="F2132" s="12" t="s">
        <v>197</v>
      </c>
      <c r="G2132" s="1"/>
      <c r="H2132" s="1"/>
      <c r="I2132" s="1"/>
      <c r="J2132" s="1"/>
    </row>
    <row r="2133" spans="1:10" ht="18" customHeight="1">
      <c r="A2133" s="1">
        <v>95</v>
      </c>
      <c r="B2133" s="11" t="s">
        <v>208</v>
      </c>
      <c r="C2133" s="11" t="s">
        <v>209</v>
      </c>
      <c r="D2133" s="11" t="s">
        <v>6</v>
      </c>
      <c r="E2133" s="13" t="s">
        <v>264</v>
      </c>
      <c r="F2133" s="12" t="s">
        <v>197</v>
      </c>
      <c r="G2133" s="1"/>
      <c r="H2133" s="1"/>
      <c r="I2133" s="1"/>
      <c r="J2133" s="1"/>
    </row>
    <row r="2134" spans="1:10" ht="18" customHeight="1">
      <c r="A2134" s="1">
        <v>96</v>
      </c>
      <c r="B2134" s="11" t="s">
        <v>210</v>
      </c>
      <c r="C2134" s="11" t="s">
        <v>211</v>
      </c>
      <c r="D2134" s="11" t="s">
        <v>6</v>
      </c>
      <c r="E2134" s="13" t="s">
        <v>264</v>
      </c>
      <c r="F2134" s="12" t="s">
        <v>197</v>
      </c>
      <c r="G2134" s="1"/>
      <c r="H2134" s="1"/>
      <c r="I2134" s="1"/>
      <c r="J2134" s="1"/>
    </row>
    <row r="2135" spans="1:10" ht="18" customHeight="1">
      <c r="A2135" s="1">
        <v>97</v>
      </c>
      <c r="B2135" s="11" t="s">
        <v>212</v>
      </c>
      <c r="C2135" s="11" t="s">
        <v>213</v>
      </c>
      <c r="D2135" s="11" t="s">
        <v>6</v>
      </c>
      <c r="E2135" s="13" t="s">
        <v>264</v>
      </c>
      <c r="F2135" s="12" t="s">
        <v>197</v>
      </c>
      <c r="G2135" s="1"/>
      <c r="H2135" s="1"/>
      <c r="I2135" s="1"/>
      <c r="J2135" s="1"/>
    </row>
    <row r="2136" spans="1:10" ht="18" customHeight="1">
      <c r="A2136" s="1">
        <v>98</v>
      </c>
      <c r="B2136" s="11" t="s">
        <v>214</v>
      </c>
      <c r="C2136" s="11" t="s">
        <v>215</v>
      </c>
      <c r="D2136" s="11" t="s">
        <v>6</v>
      </c>
      <c r="E2136" s="13" t="s">
        <v>264</v>
      </c>
      <c r="F2136" s="12" t="s">
        <v>197</v>
      </c>
      <c r="G2136" s="1"/>
      <c r="H2136" s="1"/>
      <c r="I2136" s="1"/>
      <c r="J2136" s="1"/>
    </row>
    <row r="2137" spans="1:10" ht="18" customHeight="1">
      <c r="A2137" s="1">
        <v>99</v>
      </c>
      <c r="B2137" s="11" t="s">
        <v>216</v>
      </c>
      <c r="C2137" s="11" t="s">
        <v>217</v>
      </c>
      <c r="D2137" s="11" t="s">
        <v>6</v>
      </c>
      <c r="E2137" s="13" t="s">
        <v>264</v>
      </c>
      <c r="F2137" s="12" t="s">
        <v>197</v>
      </c>
      <c r="G2137" s="1"/>
      <c r="H2137" s="1"/>
      <c r="I2137" s="1"/>
      <c r="J2137" s="1"/>
    </row>
    <row r="2138" spans="1:10" ht="18" customHeight="1">
      <c r="A2138" s="1">
        <v>100</v>
      </c>
      <c r="B2138" s="11" t="s">
        <v>218</v>
      </c>
      <c r="C2138" s="11" t="s">
        <v>219</v>
      </c>
      <c r="D2138" s="11" t="s">
        <v>6</v>
      </c>
      <c r="E2138" s="13" t="s">
        <v>264</v>
      </c>
      <c r="F2138" s="12" t="s">
        <v>197</v>
      </c>
      <c r="G2138" s="1"/>
      <c r="H2138" s="1"/>
      <c r="I2138" s="1"/>
      <c r="J2138" s="1"/>
    </row>
    <row r="2139" spans="1:10" ht="18" customHeight="1">
      <c r="A2139" s="1">
        <v>101</v>
      </c>
      <c r="B2139" s="11" t="s">
        <v>220</v>
      </c>
      <c r="C2139" s="11" t="s">
        <v>221</v>
      </c>
      <c r="D2139" s="11" t="s">
        <v>6</v>
      </c>
      <c r="E2139" s="13" t="s">
        <v>264</v>
      </c>
      <c r="F2139" s="12" t="s">
        <v>197</v>
      </c>
      <c r="G2139" s="1"/>
      <c r="H2139" s="1"/>
      <c r="I2139" s="1"/>
      <c r="J2139" s="1"/>
    </row>
    <row r="2140" spans="1:10" ht="18" customHeight="1">
      <c r="A2140" s="1">
        <v>102</v>
      </c>
      <c r="B2140" s="11" t="s">
        <v>222</v>
      </c>
      <c r="C2140" s="11" t="s">
        <v>223</v>
      </c>
      <c r="D2140" s="11" t="s">
        <v>6</v>
      </c>
      <c r="E2140" s="13" t="s">
        <v>264</v>
      </c>
      <c r="F2140" s="12" t="s">
        <v>197</v>
      </c>
      <c r="G2140" s="1"/>
      <c r="H2140" s="1"/>
      <c r="I2140" s="1"/>
      <c r="J2140" s="1"/>
    </row>
    <row r="2141" spans="1:10" ht="18" customHeight="1">
      <c r="A2141" s="1">
        <v>103</v>
      </c>
      <c r="B2141" s="11" t="s">
        <v>224</v>
      </c>
      <c r="C2141" s="11" t="s">
        <v>225</v>
      </c>
      <c r="D2141" s="11" t="s">
        <v>6</v>
      </c>
      <c r="E2141" s="13" t="s">
        <v>264</v>
      </c>
      <c r="F2141" s="12" t="s">
        <v>197</v>
      </c>
      <c r="G2141" s="1"/>
      <c r="H2141" s="1"/>
      <c r="I2141" s="1"/>
      <c r="J2141" s="1"/>
    </row>
    <row r="2142" spans="1:10" ht="18" customHeight="1">
      <c r="A2142" s="1">
        <v>104</v>
      </c>
      <c r="B2142" s="11" t="s">
        <v>226</v>
      </c>
      <c r="C2142" s="11" t="s">
        <v>227</v>
      </c>
      <c r="D2142" s="11" t="s">
        <v>6</v>
      </c>
      <c r="E2142" s="13" t="s">
        <v>264</v>
      </c>
      <c r="F2142" s="12" t="s">
        <v>197</v>
      </c>
      <c r="G2142" s="1"/>
      <c r="H2142" s="1"/>
      <c r="I2142" s="1"/>
      <c r="J2142" s="1"/>
    </row>
    <row r="2143" spans="1:10" ht="18" customHeight="1">
      <c r="A2143" s="1">
        <v>105</v>
      </c>
      <c r="B2143" s="11" t="s">
        <v>228</v>
      </c>
      <c r="C2143" s="11" t="s">
        <v>229</v>
      </c>
      <c r="D2143" s="11" t="s">
        <v>6</v>
      </c>
      <c r="E2143" s="13" t="s">
        <v>264</v>
      </c>
      <c r="F2143" s="12" t="s">
        <v>197</v>
      </c>
      <c r="G2143" s="1"/>
      <c r="H2143" s="1"/>
      <c r="I2143" s="1"/>
      <c r="J2143" s="1"/>
    </row>
    <row r="2144" spans="1:10" ht="18" customHeight="1">
      <c r="A2144" s="1">
        <v>106</v>
      </c>
      <c r="B2144" s="11" t="s">
        <v>230</v>
      </c>
      <c r="C2144" s="11" t="s">
        <v>231</v>
      </c>
      <c r="D2144" s="11" t="s">
        <v>6</v>
      </c>
      <c r="E2144" s="13" t="s">
        <v>264</v>
      </c>
      <c r="F2144" s="12" t="s">
        <v>197</v>
      </c>
      <c r="G2144" s="1"/>
      <c r="H2144" s="1"/>
      <c r="I2144" s="1"/>
      <c r="J2144" s="1"/>
    </row>
    <row r="2145" spans="1:10" ht="18" customHeight="1">
      <c r="A2145" s="18"/>
      <c r="B2145" s="50"/>
      <c r="C2145" s="50"/>
      <c r="D2145" s="51"/>
      <c r="E2145" s="51"/>
      <c r="F2145" s="18"/>
      <c r="G2145" s="18"/>
      <c r="H2145" s="18"/>
      <c r="I2145" s="18"/>
      <c r="J2145" s="18"/>
    </row>
    <row r="2146" spans="1:10" ht="18" customHeight="1">
      <c r="A2146" s="18"/>
      <c r="B2146" s="50"/>
      <c r="C2146" s="50"/>
      <c r="D2146" s="51"/>
      <c r="F2146" s="18"/>
      <c r="G2146" s="51" t="s">
        <v>6944</v>
      </c>
      <c r="H2146" s="18"/>
      <c r="I2146" s="18"/>
      <c r="J2146" s="18"/>
    </row>
    <row r="2147" spans="1:10" ht="18" customHeight="1">
      <c r="A2147" s="18"/>
      <c r="B2147" s="50"/>
      <c r="C2147" s="50"/>
      <c r="D2147" s="51"/>
      <c r="E2147" s="51"/>
      <c r="F2147" s="18"/>
      <c r="G2147" s="18" t="s">
        <v>6945</v>
      </c>
      <c r="I2147" s="18"/>
      <c r="J2147" s="18"/>
    </row>
    <row r="2148" spans="1:10">
      <c r="A2148" s="52" t="s">
        <v>6938</v>
      </c>
      <c r="B2148" s="52"/>
      <c r="C2148" s="52"/>
      <c r="D2148" s="52"/>
      <c r="E2148" s="52"/>
      <c r="F2148" s="52"/>
      <c r="G2148" s="52"/>
      <c r="H2148" s="52"/>
      <c r="I2148" s="52"/>
      <c r="J2148" s="52"/>
    </row>
    <row r="2149" spans="1:10">
      <c r="A2149" s="52" t="s">
        <v>6929</v>
      </c>
      <c r="B2149" s="52"/>
      <c r="C2149" s="52"/>
      <c r="D2149" s="52"/>
      <c r="E2149" s="52"/>
      <c r="F2149" s="52"/>
      <c r="G2149" s="52"/>
      <c r="H2149" s="52"/>
      <c r="I2149" s="52"/>
      <c r="J2149" s="52"/>
    </row>
    <row r="2150" spans="1:10">
      <c r="A2150" t="s">
        <v>6939</v>
      </c>
      <c r="C2150" t="str">
        <f>F2153</f>
        <v>Titis Setyabudi, M.A.</v>
      </c>
    </row>
    <row r="2152" spans="1:10" ht="18" customHeight="1">
      <c r="A2152" s="5" t="s">
        <v>0</v>
      </c>
      <c r="B2152" s="10" t="s">
        <v>1</v>
      </c>
      <c r="C2152" s="10" t="s">
        <v>2</v>
      </c>
      <c r="D2152" s="12" t="s">
        <v>3</v>
      </c>
      <c r="E2152" s="10" t="s">
        <v>29</v>
      </c>
      <c r="F2152" s="10" t="s">
        <v>30</v>
      </c>
      <c r="G2152" s="49" t="s">
        <v>6940</v>
      </c>
      <c r="H2152" s="49" t="s">
        <v>6941</v>
      </c>
      <c r="I2152" s="49" t="s">
        <v>6942</v>
      </c>
      <c r="J2152" s="28" t="s">
        <v>6943</v>
      </c>
    </row>
    <row r="2153" spans="1:10" ht="18" customHeight="1">
      <c r="A2153" s="1">
        <v>473</v>
      </c>
      <c r="B2153" s="11" t="s">
        <v>1013</v>
      </c>
      <c r="C2153" s="11" t="s">
        <v>1014</v>
      </c>
      <c r="D2153" s="11" t="s">
        <v>1015</v>
      </c>
      <c r="E2153" s="11" t="s">
        <v>501</v>
      </c>
      <c r="F2153" s="12" t="s">
        <v>1018</v>
      </c>
      <c r="G2153" s="1"/>
      <c r="H2153" s="1"/>
      <c r="I2153" s="1"/>
      <c r="J2153" s="1"/>
    </row>
    <row r="2154" spans="1:10" ht="18" customHeight="1">
      <c r="A2154" s="1">
        <v>474</v>
      </c>
      <c r="B2154" s="11" t="s">
        <v>1016</v>
      </c>
      <c r="C2154" s="11" t="s">
        <v>1017</v>
      </c>
      <c r="D2154" s="11" t="s">
        <v>1015</v>
      </c>
      <c r="E2154" s="11" t="s">
        <v>501</v>
      </c>
      <c r="F2154" s="12" t="s">
        <v>1018</v>
      </c>
      <c r="G2154" s="1"/>
      <c r="H2154" s="1"/>
      <c r="I2154" s="1"/>
      <c r="J2154" s="1"/>
    </row>
    <row r="2155" spans="1:10" ht="18" customHeight="1">
      <c r="A2155" s="1">
        <v>475</v>
      </c>
      <c r="B2155" s="11" t="s">
        <v>1019</v>
      </c>
      <c r="C2155" s="11" t="s">
        <v>1020</v>
      </c>
      <c r="D2155" s="11" t="s">
        <v>1015</v>
      </c>
      <c r="E2155" s="11" t="s">
        <v>501</v>
      </c>
      <c r="F2155" s="12" t="s">
        <v>1018</v>
      </c>
      <c r="G2155" s="1"/>
      <c r="H2155" s="1"/>
      <c r="I2155" s="1"/>
      <c r="J2155" s="1"/>
    </row>
    <row r="2156" spans="1:10" ht="18" customHeight="1">
      <c r="A2156" s="1">
        <v>476</v>
      </c>
      <c r="B2156" s="11" t="s">
        <v>1021</v>
      </c>
      <c r="C2156" s="11" t="s">
        <v>1022</v>
      </c>
      <c r="D2156" s="11" t="s">
        <v>1015</v>
      </c>
      <c r="E2156" s="11" t="s">
        <v>501</v>
      </c>
      <c r="F2156" s="12" t="s">
        <v>1018</v>
      </c>
      <c r="G2156" s="1"/>
      <c r="H2156" s="1"/>
      <c r="I2156" s="1"/>
      <c r="J2156" s="1"/>
    </row>
    <row r="2157" spans="1:10" ht="18" customHeight="1">
      <c r="A2157" s="1">
        <v>477</v>
      </c>
      <c r="B2157" s="11" t="s">
        <v>1023</v>
      </c>
      <c r="C2157" s="11" t="s">
        <v>1024</v>
      </c>
      <c r="D2157" s="11" t="s">
        <v>1015</v>
      </c>
      <c r="E2157" s="11" t="s">
        <v>501</v>
      </c>
      <c r="F2157" s="12" t="s">
        <v>1018</v>
      </c>
      <c r="G2157" s="1"/>
      <c r="H2157" s="1"/>
      <c r="I2157" s="1"/>
      <c r="J2157" s="1"/>
    </row>
    <row r="2158" spans="1:10" ht="18" customHeight="1">
      <c r="A2158" s="1">
        <v>488</v>
      </c>
      <c r="B2158" s="11" t="s">
        <v>1045</v>
      </c>
      <c r="C2158" s="11" t="s">
        <v>1046</v>
      </c>
      <c r="D2158" s="11" t="s">
        <v>1015</v>
      </c>
      <c r="E2158" s="11" t="s">
        <v>505</v>
      </c>
      <c r="F2158" s="12" t="s">
        <v>1018</v>
      </c>
      <c r="G2158" s="1"/>
      <c r="H2158" s="1"/>
      <c r="I2158" s="1"/>
      <c r="J2158" s="1"/>
    </row>
    <row r="2159" spans="1:10" ht="18" customHeight="1">
      <c r="A2159" s="1">
        <v>489</v>
      </c>
      <c r="B2159" s="11" t="s">
        <v>1047</v>
      </c>
      <c r="C2159" s="11" t="s">
        <v>1048</v>
      </c>
      <c r="D2159" s="11" t="s">
        <v>1015</v>
      </c>
      <c r="E2159" s="11" t="s">
        <v>505</v>
      </c>
      <c r="F2159" s="12" t="s">
        <v>1018</v>
      </c>
      <c r="G2159" s="1"/>
      <c r="H2159" s="1"/>
      <c r="I2159" s="1"/>
      <c r="J2159" s="1"/>
    </row>
    <row r="2160" spans="1:10" ht="18" customHeight="1">
      <c r="A2160" s="1">
        <v>490</v>
      </c>
      <c r="B2160" s="26" t="s">
        <v>6908</v>
      </c>
      <c r="C2160" s="26" t="s">
        <v>6909</v>
      </c>
      <c r="D2160" s="11" t="s">
        <v>1015</v>
      </c>
      <c r="E2160" s="11" t="s">
        <v>505</v>
      </c>
      <c r="F2160" s="12" t="s">
        <v>1018</v>
      </c>
      <c r="G2160" s="1"/>
      <c r="H2160" s="1"/>
      <c r="I2160" s="1"/>
      <c r="J2160" s="1"/>
    </row>
    <row r="2161" spans="1:10" ht="18" customHeight="1">
      <c r="A2161" s="1">
        <v>491</v>
      </c>
      <c r="B2161" s="11" t="s">
        <v>1051</v>
      </c>
      <c r="C2161" s="11" t="s">
        <v>1052</v>
      </c>
      <c r="D2161" s="11" t="s">
        <v>1015</v>
      </c>
      <c r="E2161" s="11" t="s">
        <v>505</v>
      </c>
      <c r="F2161" s="12" t="s">
        <v>1018</v>
      </c>
      <c r="G2161" s="1"/>
      <c r="H2161" s="1"/>
      <c r="I2161" s="1"/>
      <c r="J2161" s="1"/>
    </row>
    <row r="2162" spans="1:10" ht="18" customHeight="1">
      <c r="A2162" s="1">
        <v>492</v>
      </c>
      <c r="B2162" s="11" t="s">
        <v>1053</v>
      </c>
      <c r="C2162" s="11" t="s">
        <v>1054</v>
      </c>
      <c r="D2162" s="11" t="s">
        <v>1015</v>
      </c>
      <c r="E2162" s="11" t="s">
        <v>505</v>
      </c>
      <c r="F2162" s="12" t="s">
        <v>1018</v>
      </c>
      <c r="G2162" s="1"/>
      <c r="H2162" s="1"/>
      <c r="I2162" s="1"/>
      <c r="J2162" s="1"/>
    </row>
    <row r="2163" spans="1:10" ht="18" customHeight="1">
      <c r="A2163" s="1">
        <v>493</v>
      </c>
      <c r="B2163" s="11" t="s">
        <v>1055</v>
      </c>
      <c r="C2163" s="11" t="s">
        <v>1056</v>
      </c>
      <c r="D2163" s="11" t="s">
        <v>1015</v>
      </c>
      <c r="E2163" s="11" t="s">
        <v>505</v>
      </c>
      <c r="F2163" s="12" t="s">
        <v>1018</v>
      </c>
      <c r="G2163" s="1"/>
      <c r="H2163" s="1"/>
      <c r="I2163" s="1"/>
      <c r="J2163" s="1"/>
    </row>
    <row r="2164" spans="1:10" ht="18" customHeight="1">
      <c r="A2164" s="1">
        <v>494</v>
      </c>
      <c r="B2164" s="11" t="s">
        <v>1057</v>
      </c>
      <c r="C2164" s="11" t="s">
        <v>1058</v>
      </c>
      <c r="D2164" s="11" t="s">
        <v>1015</v>
      </c>
      <c r="E2164" s="11" t="s">
        <v>517</v>
      </c>
      <c r="F2164" s="12" t="s">
        <v>1018</v>
      </c>
      <c r="G2164" s="1"/>
      <c r="H2164" s="1"/>
      <c r="I2164" s="1"/>
      <c r="J2164" s="1"/>
    </row>
    <row r="2165" spans="1:10" ht="18" customHeight="1">
      <c r="A2165" s="1">
        <v>495</v>
      </c>
      <c r="B2165" s="11" t="s">
        <v>1059</v>
      </c>
      <c r="C2165" s="11" t="s">
        <v>1060</v>
      </c>
      <c r="D2165" s="11" t="s">
        <v>1015</v>
      </c>
      <c r="E2165" s="11" t="s">
        <v>517</v>
      </c>
      <c r="F2165" s="12" t="s">
        <v>1018</v>
      </c>
      <c r="G2165" s="1"/>
      <c r="H2165" s="1"/>
      <c r="I2165" s="1"/>
      <c r="J2165" s="1"/>
    </row>
    <row r="2166" spans="1:10" ht="18" customHeight="1">
      <c r="A2166" s="1">
        <v>496</v>
      </c>
      <c r="B2166" s="11" t="s">
        <v>1061</v>
      </c>
      <c r="C2166" s="11" t="s">
        <v>1062</v>
      </c>
      <c r="D2166" s="11" t="s">
        <v>1015</v>
      </c>
      <c r="E2166" s="11" t="s">
        <v>517</v>
      </c>
      <c r="F2166" s="12" t="s">
        <v>1018</v>
      </c>
      <c r="G2166" s="1"/>
      <c r="H2166" s="1"/>
      <c r="I2166" s="1"/>
      <c r="J2166" s="1"/>
    </row>
    <row r="2167" spans="1:10" ht="18" customHeight="1">
      <c r="A2167" s="1">
        <v>497</v>
      </c>
      <c r="B2167" s="11" t="s">
        <v>1063</v>
      </c>
      <c r="C2167" s="11" t="s">
        <v>1064</v>
      </c>
      <c r="D2167" s="11" t="s">
        <v>1015</v>
      </c>
      <c r="E2167" s="11" t="s">
        <v>517</v>
      </c>
      <c r="F2167" s="12" t="s">
        <v>1018</v>
      </c>
      <c r="G2167" s="1"/>
      <c r="H2167" s="1"/>
      <c r="I2167" s="1"/>
      <c r="J2167" s="1"/>
    </row>
    <row r="2168" spans="1:10" ht="18" customHeight="1">
      <c r="A2168" s="1">
        <v>498</v>
      </c>
      <c r="B2168" s="11" t="s">
        <v>1065</v>
      </c>
      <c r="C2168" s="11" t="s">
        <v>1066</v>
      </c>
      <c r="D2168" s="11" t="s">
        <v>1015</v>
      </c>
      <c r="E2168" s="11" t="s">
        <v>517</v>
      </c>
      <c r="F2168" s="12" t="s">
        <v>1018</v>
      </c>
      <c r="G2168" s="1"/>
      <c r="H2168" s="1"/>
      <c r="I2168" s="1"/>
      <c r="J2168" s="1"/>
    </row>
    <row r="2169" spans="1:10" ht="18" customHeight="1">
      <c r="A2169" s="1">
        <v>524</v>
      </c>
      <c r="B2169" s="11" t="s">
        <v>1119</v>
      </c>
      <c r="C2169" s="11" t="s">
        <v>1120</v>
      </c>
      <c r="D2169" s="11" t="s">
        <v>1015</v>
      </c>
      <c r="E2169" s="11" t="s">
        <v>550</v>
      </c>
      <c r="F2169" s="12" t="s">
        <v>1018</v>
      </c>
      <c r="G2169" s="1"/>
      <c r="H2169" s="1"/>
      <c r="I2169" s="1"/>
      <c r="J2169" s="1"/>
    </row>
    <row r="2170" spans="1:10" ht="18" customHeight="1">
      <c r="A2170" s="1">
        <v>525</v>
      </c>
      <c r="B2170" s="11" t="s">
        <v>1121</v>
      </c>
      <c r="C2170" s="11" t="s">
        <v>1122</v>
      </c>
      <c r="D2170" s="11" t="s">
        <v>1015</v>
      </c>
      <c r="E2170" s="11" t="s">
        <v>550</v>
      </c>
      <c r="F2170" s="12" t="s">
        <v>1018</v>
      </c>
      <c r="G2170" s="1"/>
      <c r="H2170" s="1"/>
      <c r="I2170" s="1"/>
      <c r="J2170" s="1"/>
    </row>
    <row r="2171" spans="1:10" ht="18" customHeight="1">
      <c r="A2171" s="1">
        <v>526</v>
      </c>
      <c r="B2171" s="11" t="s">
        <v>1123</v>
      </c>
      <c r="C2171" s="11" t="s">
        <v>1124</v>
      </c>
      <c r="D2171" s="11" t="s">
        <v>1015</v>
      </c>
      <c r="E2171" s="11" t="s">
        <v>550</v>
      </c>
      <c r="F2171" s="12" t="s">
        <v>1018</v>
      </c>
      <c r="G2171" s="1"/>
      <c r="H2171" s="1"/>
      <c r="I2171" s="1"/>
      <c r="J2171" s="1"/>
    </row>
    <row r="2172" spans="1:10" ht="18" customHeight="1">
      <c r="A2172" s="1">
        <v>527</v>
      </c>
      <c r="B2172" s="11" t="s">
        <v>1125</v>
      </c>
      <c r="C2172" s="11" t="s">
        <v>1126</v>
      </c>
      <c r="D2172" s="11" t="s">
        <v>1015</v>
      </c>
      <c r="E2172" s="11" t="s">
        <v>550</v>
      </c>
      <c r="F2172" s="12" t="s">
        <v>1018</v>
      </c>
      <c r="G2172" s="1"/>
      <c r="H2172" s="1"/>
      <c r="I2172" s="1"/>
      <c r="J2172" s="1"/>
    </row>
    <row r="2173" spans="1:10" ht="18" customHeight="1">
      <c r="A2173" s="1">
        <v>528</v>
      </c>
      <c r="B2173" s="11" t="s">
        <v>1127</v>
      </c>
      <c r="C2173" s="11" t="s">
        <v>1128</v>
      </c>
      <c r="D2173" s="11" t="s">
        <v>1015</v>
      </c>
      <c r="E2173" s="11" t="s">
        <v>550</v>
      </c>
      <c r="F2173" s="12" t="s">
        <v>1018</v>
      </c>
      <c r="G2173" s="1"/>
      <c r="H2173" s="1"/>
      <c r="I2173" s="1"/>
      <c r="J2173" s="1"/>
    </row>
    <row r="2174" spans="1:10" ht="18" customHeight="1">
      <c r="A2174" s="1">
        <v>676</v>
      </c>
      <c r="B2174" s="26" t="s">
        <v>6904</v>
      </c>
      <c r="C2174" s="26" t="s">
        <v>6905</v>
      </c>
      <c r="D2174" s="11" t="s">
        <v>1015</v>
      </c>
      <c r="E2174" s="1" t="s">
        <v>188</v>
      </c>
      <c r="F2174" s="32" t="s">
        <v>1018</v>
      </c>
      <c r="G2174" s="1"/>
      <c r="H2174" s="1"/>
      <c r="I2174" s="1"/>
      <c r="J2174" s="1"/>
    </row>
    <row r="2175" spans="1:10" ht="18" customHeight="1">
      <c r="A2175" s="1">
        <v>678</v>
      </c>
      <c r="B2175" s="11" t="s">
        <v>1429</v>
      </c>
      <c r="C2175" s="11" t="s">
        <v>1430</v>
      </c>
      <c r="D2175" s="11" t="s">
        <v>1015</v>
      </c>
      <c r="E2175" s="11" t="s">
        <v>188</v>
      </c>
      <c r="F2175" s="12" t="s">
        <v>1018</v>
      </c>
      <c r="G2175" s="1"/>
      <c r="H2175" s="1"/>
      <c r="I2175" s="1"/>
      <c r="J2175" s="1"/>
    </row>
    <row r="2176" spans="1:10" ht="18" customHeight="1">
      <c r="A2176" s="1">
        <v>679</v>
      </c>
      <c r="B2176" s="11" t="s">
        <v>1431</v>
      </c>
      <c r="C2176" s="11" t="s">
        <v>1432</v>
      </c>
      <c r="D2176" s="11" t="s">
        <v>1015</v>
      </c>
      <c r="E2176" s="11" t="s">
        <v>188</v>
      </c>
      <c r="F2176" s="12" t="s">
        <v>1018</v>
      </c>
      <c r="G2176" s="1"/>
      <c r="H2176" s="1"/>
      <c r="I2176" s="1"/>
      <c r="J2176" s="1"/>
    </row>
    <row r="2177" spans="1:10" ht="18" customHeight="1">
      <c r="A2177" s="1">
        <v>680</v>
      </c>
      <c r="B2177" s="11" t="s">
        <v>1433</v>
      </c>
      <c r="C2177" s="11" t="s">
        <v>1434</v>
      </c>
      <c r="D2177" s="11" t="s">
        <v>1015</v>
      </c>
      <c r="E2177" s="11" t="s">
        <v>188</v>
      </c>
      <c r="F2177" s="12" t="s">
        <v>1018</v>
      </c>
      <c r="G2177" s="1"/>
      <c r="H2177" s="1"/>
      <c r="I2177" s="1"/>
      <c r="J2177" s="1"/>
    </row>
    <row r="2178" spans="1:10" ht="18" customHeight="1">
      <c r="A2178" s="1">
        <v>681</v>
      </c>
      <c r="B2178" s="11" t="s">
        <v>1435</v>
      </c>
      <c r="C2178" s="11" t="s">
        <v>1436</v>
      </c>
      <c r="D2178" s="11" t="s">
        <v>1015</v>
      </c>
      <c r="E2178" s="11" t="s">
        <v>188</v>
      </c>
      <c r="F2178" s="12" t="s">
        <v>1018</v>
      </c>
      <c r="G2178" s="1"/>
      <c r="H2178" s="1"/>
      <c r="I2178" s="1"/>
      <c r="J2178" s="1"/>
    </row>
    <row r="2179" spans="1:10" ht="18" customHeight="1">
      <c r="A2179" s="1">
        <v>682</v>
      </c>
      <c r="B2179" s="11" t="s">
        <v>1437</v>
      </c>
      <c r="C2179" s="11" t="s">
        <v>1438</v>
      </c>
      <c r="D2179" s="11" t="s">
        <v>1015</v>
      </c>
      <c r="E2179" s="11" t="s">
        <v>188</v>
      </c>
      <c r="F2179" s="12" t="s">
        <v>1018</v>
      </c>
      <c r="G2179" s="1"/>
      <c r="H2179" s="1"/>
      <c r="I2179" s="1"/>
      <c r="J2179" s="1"/>
    </row>
    <row r="2180" spans="1:10" ht="18" customHeight="1">
      <c r="A2180" s="18"/>
      <c r="B2180" s="50"/>
      <c r="C2180" s="50"/>
      <c r="D2180" s="51"/>
      <c r="E2180" s="51"/>
      <c r="F2180" s="18"/>
      <c r="G2180" s="18"/>
      <c r="H2180" s="18"/>
      <c r="I2180" s="18"/>
      <c r="J2180" s="18"/>
    </row>
    <row r="2181" spans="1:10" ht="18" customHeight="1">
      <c r="A2181" s="18"/>
      <c r="B2181" s="50"/>
      <c r="C2181" s="50"/>
      <c r="D2181" s="51"/>
      <c r="F2181" s="18"/>
      <c r="G2181" s="51" t="s">
        <v>6944</v>
      </c>
      <c r="H2181" s="18"/>
      <c r="I2181" s="18"/>
      <c r="J2181" s="18"/>
    </row>
    <row r="2182" spans="1:10" ht="18" customHeight="1">
      <c r="A2182" s="18"/>
      <c r="B2182" s="50"/>
      <c r="C2182" s="50"/>
      <c r="D2182" s="51"/>
      <c r="E2182" s="51"/>
      <c r="F2182" s="18"/>
      <c r="G2182" s="18" t="s">
        <v>6945</v>
      </c>
      <c r="I2182" s="18"/>
      <c r="J2182" s="18"/>
    </row>
    <row r="2183" spans="1:10">
      <c r="A2183" s="52" t="s">
        <v>6938</v>
      </c>
      <c r="B2183" s="52"/>
      <c r="C2183" s="52"/>
      <c r="D2183" s="52"/>
      <c r="E2183" s="52"/>
      <c r="F2183" s="52"/>
      <c r="G2183" s="52"/>
      <c r="H2183" s="52"/>
      <c r="I2183" s="52"/>
      <c r="J2183" s="52"/>
    </row>
    <row r="2184" spans="1:10">
      <c r="A2184" s="52" t="s">
        <v>6929</v>
      </c>
      <c r="B2184" s="52"/>
      <c r="C2184" s="52"/>
      <c r="D2184" s="52"/>
      <c r="E2184" s="52"/>
      <c r="F2184" s="52"/>
      <c r="G2184" s="52"/>
      <c r="H2184" s="52"/>
      <c r="I2184" s="52"/>
      <c r="J2184" s="52"/>
    </row>
    <row r="2185" spans="1:10">
      <c r="A2185" t="s">
        <v>6939</v>
      </c>
      <c r="C2185" t="str">
        <f>F2188</f>
        <v>Tri Nur Wahyudi, M.M</v>
      </c>
    </row>
    <row r="2187" spans="1:10" ht="18" customHeight="1">
      <c r="A2187" s="5" t="s">
        <v>0</v>
      </c>
      <c r="B2187" s="10" t="s">
        <v>1</v>
      </c>
      <c r="C2187" s="10" t="s">
        <v>2</v>
      </c>
      <c r="D2187" s="12" t="s">
        <v>3</v>
      </c>
      <c r="E2187" s="10" t="s">
        <v>29</v>
      </c>
      <c r="F2187" s="10" t="s">
        <v>30</v>
      </c>
      <c r="G2187" s="49" t="s">
        <v>6940</v>
      </c>
      <c r="H2187" s="49" t="s">
        <v>6941</v>
      </c>
      <c r="I2187" s="49" t="s">
        <v>6942</v>
      </c>
      <c r="J2187" s="28" t="s">
        <v>6943</v>
      </c>
    </row>
    <row r="2188" spans="1:10" ht="18" customHeight="1">
      <c r="A2188" s="1">
        <v>117</v>
      </c>
      <c r="B2188" s="11" t="s">
        <v>252</v>
      </c>
      <c r="C2188" s="11" t="s">
        <v>253</v>
      </c>
      <c r="D2188" s="11" t="s">
        <v>6</v>
      </c>
      <c r="E2188" s="11" t="s">
        <v>267</v>
      </c>
      <c r="F2188" s="12" t="s">
        <v>268</v>
      </c>
      <c r="G2188" s="1"/>
      <c r="H2188" s="1"/>
      <c r="I2188" s="1"/>
      <c r="J2188" s="1"/>
    </row>
    <row r="2189" spans="1:10" ht="18" customHeight="1">
      <c r="A2189" s="1">
        <v>118</v>
      </c>
      <c r="B2189" s="11" t="s">
        <v>254</v>
      </c>
      <c r="C2189" s="11" t="s">
        <v>255</v>
      </c>
      <c r="D2189" s="11" t="s">
        <v>6</v>
      </c>
      <c r="E2189" s="11" t="s">
        <v>267</v>
      </c>
      <c r="F2189" s="12" t="s">
        <v>268</v>
      </c>
      <c r="G2189" s="1"/>
      <c r="H2189" s="1"/>
      <c r="I2189" s="1"/>
      <c r="J2189" s="1"/>
    </row>
    <row r="2190" spans="1:10" ht="18" customHeight="1">
      <c r="A2190" s="1">
        <v>119</v>
      </c>
      <c r="B2190" s="11" t="s">
        <v>256</v>
      </c>
      <c r="C2190" s="11" t="s">
        <v>257</v>
      </c>
      <c r="D2190" s="11" t="s">
        <v>6</v>
      </c>
      <c r="E2190" s="11" t="s">
        <v>267</v>
      </c>
      <c r="F2190" s="12" t="s">
        <v>268</v>
      </c>
      <c r="G2190" s="1"/>
      <c r="H2190" s="1"/>
      <c r="I2190" s="1"/>
      <c r="J2190" s="1"/>
    </row>
    <row r="2191" spans="1:10" ht="18" customHeight="1">
      <c r="A2191" s="1">
        <v>120</v>
      </c>
      <c r="B2191" s="11" t="s">
        <v>258</v>
      </c>
      <c r="C2191" s="11" t="s">
        <v>259</v>
      </c>
      <c r="D2191" s="11" t="s">
        <v>6</v>
      </c>
      <c r="E2191" s="11" t="s">
        <v>267</v>
      </c>
      <c r="F2191" s="12" t="s">
        <v>268</v>
      </c>
      <c r="G2191" s="1"/>
      <c r="H2191" s="1"/>
      <c r="I2191" s="1"/>
      <c r="J2191" s="1"/>
    </row>
    <row r="2192" spans="1:10" ht="18" customHeight="1">
      <c r="A2192" s="1">
        <v>121</v>
      </c>
      <c r="B2192" s="11" t="s">
        <v>260</v>
      </c>
      <c r="C2192" s="11" t="s">
        <v>261</v>
      </c>
      <c r="D2192" s="11" t="s">
        <v>6</v>
      </c>
      <c r="E2192" s="11" t="s">
        <v>267</v>
      </c>
      <c r="F2192" s="12" t="s">
        <v>268</v>
      </c>
      <c r="G2192" s="1"/>
      <c r="H2192" s="1"/>
      <c r="I2192" s="1"/>
      <c r="J2192" s="1"/>
    </row>
    <row r="2193" spans="1:10" ht="18" customHeight="1">
      <c r="A2193" s="1">
        <v>122</v>
      </c>
      <c r="B2193" s="11" t="s">
        <v>262</v>
      </c>
      <c r="C2193" s="11" t="s">
        <v>263</v>
      </c>
      <c r="D2193" s="11" t="s">
        <v>6</v>
      </c>
      <c r="E2193" s="11" t="s">
        <v>269</v>
      </c>
      <c r="F2193" s="12" t="s">
        <v>268</v>
      </c>
      <c r="G2193" s="1"/>
      <c r="H2193" s="1"/>
      <c r="I2193" s="1"/>
      <c r="J2193" s="1"/>
    </row>
    <row r="2194" spans="1:10" ht="18" customHeight="1">
      <c r="A2194" s="1">
        <v>123</v>
      </c>
      <c r="B2194" s="26" t="s">
        <v>6917</v>
      </c>
      <c r="C2194" s="26" t="s">
        <v>6918</v>
      </c>
      <c r="D2194" s="11" t="s">
        <v>6</v>
      </c>
      <c r="E2194" s="11" t="s">
        <v>269</v>
      </c>
      <c r="F2194" s="12" t="s">
        <v>268</v>
      </c>
      <c r="G2194" s="1"/>
      <c r="H2194" s="1"/>
      <c r="I2194" s="1"/>
      <c r="J2194" s="1"/>
    </row>
    <row r="2195" spans="1:10" ht="18" customHeight="1">
      <c r="A2195" s="1">
        <v>124</v>
      </c>
      <c r="B2195" s="11" t="s">
        <v>270</v>
      </c>
      <c r="C2195" s="11" t="s">
        <v>271</v>
      </c>
      <c r="D2195" s="11" t="s">
        <v>6</v>
      </c>
      <c r="E2195" s="11" t="s">
        <v>269</v>
      </c>
      <c r="F2195" s="12" t="s">
        <v>268</v>
      </c>
      <c r="G2195" s="1"/>
      <c r="H2195" s="1"/>
      <c r="I2195" s="1"/>
      <c r="J2195" s="1"/>
    </row>
    <row r="2196" spans="1:10" ht="18" customHeight="1">
      <c r="A2196" s="1">
        <v>125</v>
      </c>
      <c r="B2196" s="11" t="s">
        <v>272</v>
      </c>
      <c r="C2196" s="11" t="s">
        <v>273</v>
      </c>
      <c r="D2196" s="11" t="s">
        <v>6</v>
      </c>
      <c r="E2196" s="11" t="s">
        <v>269</v>
      </c>
      <c r="F2196" s="12" t="s">
        <v>268</v>
      </c>
      <c r="G2196" s="1"/>
      <c r="H2196" s="1"/>
      <c r="I2196" s="1"/>
      <c r="J2196" s="1"/>
    </row>
    <row r="2197" spans="1:10" ht="18" customHeight="1">
      <c r="A2197" s="1">
        <v>126</v>
      </c>
      <c r="B2197" s="11" t="s">
        <v>274</v>
      </c>
      <c r="C2197" s="11" t="s">
        <v>275</v>
      </c>
      <c r="D2197" s="11" t="s">
        <v>6</v>
      </c>
      <c r="E2197" s="11" t="s">
        <v>269</v>
      </c>
      <c r="F2197" s="12" t="s">
        <v>268</v>
      </c>
      <c r="G2197" s="1"/>
      <c r="H2197" s="1"/>
      <c r="I2197" s="1"/>
      <c r="J2197" s="1"/>
    </row>
    <row r="2198" spans="1:10" ht="18" customHeight="1">
      <c r="A2198" s="1">
        <v>155</v>
      </c>
      <c r="B2198" s="11" t="s">
        <v>336</v>
      </c>
      <c r="C2198" s="11" t="s">
        <v>337</v>
      </c>
      <c r="D2198" s="11" t="s">
        <v>6</v>
      </c>
      <c r="E2198" s="11" t="s">
        <v>350</v>
      </c>
      <c r="F2198" s="12" t="s">
        <v>268</v>
      </c>
      <c r="G2198" s="1"/>
      <c r="H2198" s="1"/>
      <c r="I2198" s="1"/>
      <c r="J2198" s="1"/>
    </row>
    <row r="2199" spans="1:10" ht="18" customHeight="1">
      <c r="A2199" s="1">
        <v>156</v>
      </c>
      <c r="B2199" s="11" t="s">
        <v>338</v>
      </c>
      <c r="C2199" s="11" t="s">
        <v>339</v>
      </c>
      <c r="D2199" s="11" t="s">
        <v>6</v>
      </c>
      <c r="E2199" s="11" t="s">
        <v>350</v>
      </c>
      <c r="F2199" s="12" t="s">
        <v>268</v>
      </c>
      <c r="G2199" s="1"/>
      <c r="H2199" s="1"/>
      <c r="I2199" s="1"/>
      <c r="J2199" s="1"/>
    </row>
    <row r="2200" spans="1:10" ht="18" customHeight="1">
      <c r="A2200" s="1">
        <v>157</v>
      </c>
      <c r="B2200" s="11" t="s">
        <v>340</v>
      </c>
      <c r="C2200" s="11" t="s">
        <v>341</v>
      </c>
      <c r="D2200" s="11" t="s">
        <v>6</v>
      </c>
      <c r="E2200" s="11" t="s">
        <v>350</v>
      </c>
      <c r="F2200" s="12" t="s">
        <v>268</v>
      </c>
      <c r="G2200" s="1"/>
      <c r="H2200" s="1"/>
      <c r="I2200" s="1"/>
      <c r="J2200" s="1"/>
    </row>
    <row r="2201" spans="1:10" ht="18" customHeight="1">
      <c r="A2201" s="1">
        <v>158</v>
      </c>
      <c r="B2201" s="11" t="s">
        <v>342</v>
      </c>
      <c r="C2201" s="11" t="s">
        <v>343</v>
      </c>
      <c r="D2201" s="11" t="s">
        <v>6</v>
      </c>
      <c r="E2201" s="11" t="s">
        <v>350</v>
      </c>
      <c r="F2201" s="12" t="s">
        <v>268</v>
      </c>
      <c r="G2201" s="1"/>
      <c r="H2201" s="1"/>
      <c r="I2201" s="1"/>
      <c r="J2201" s="1"/>
    </row>
    <row r="2202" spans="1:10" ht="18" customHeight="1">
      <c r="A2202" s="1">
        <v>159</v>
      </c>
      <c r="B2202" s="11" t="s">
        <v>344</v>
      </c>
      <c r="C2202" s="11" t="s">
        <v>345</v>
      </c>
      <c r="D2202" s="11" t="s">
        <v>6</v>
      </c>
      <c r="E2202" s="11" t="s">
        <v>350</v>
      </c>
      <c r="F2202" s="12" t="s">
        <v>268</v>
      </c>
      <c r="G2202" s="1"/>
      <c r="H2202" s="1"/>
      <c r="I2202" s="1"/>
      <c r="J2202" s="1"/>
    </row>
    <row r="2203" spans="1:10" ht="18" customHeight="1">
      <c r="A2203" s="1">
        <v>160</v>
      </c>
      <c r="B2203" s="11" t="s">
        <v>346</v>
      </c>
      <c r="C2203" s="11" t="s">
        <v>347</v>
      </c>
      <c r="D2203" s="11" t="s">
        <v>6</v>
      </c>
      <c r="E2203" s="11" t="s">
        <v>351</v>
      </c>
      <c r="F2203" s="12" t="s">
        <v>268</v>
      </c>
      <c r="G2203" s="1"/>
      <c r="H2203" s="1"/>
      <c r="I2203" s="1"/>
      <c r="J2203" s="1"/>
    </row>
    <row r="2204" spans="1:10" ht="18" customHeight="1">
      <c r="A2204" s="1">
        <v>161</v>
      </c>
      <c r="B2204" s="11" t="s">
        <v>348</v>
      </c>
      <c r="C2204" s="11" t="s">
        <v>349</v>
      </c>
      <c r="D2204" s="11" t="s">
        <v>6</v>
      </c>
      <c r="E2204" s="11" t="s">
        <v>351</v>
      </c>
      <c r="F2204" s="12" t="s">
        <v>268</v>
      </c>
      <c r="G2204" s="1"/>
      <c r="H2204" s="1"/>
      <c r="I2204" s="1"/>
      <c r="J2204" s="1"/>
    </row>
    <row r="2205" spans="1:10" ht="18" customHeight="1">
      <c r="A2205" s="1">
        <v>162</v>
      </c>
      <c r="B2205" s="11" t="s">
        <v>352</v>
      </c>
      <c r="C2205" s="11" t="s">
        <v>353</v>
      </c>
      <c r="D2205" s="11" t="s">
        <v>6</v>
      </c>
      <c r="E2205" s="11" t="s">
        <v>351</v>
      </c>
      <c r="F2205" s="12" t="s">
        <v>268</v>
      </c>
      <c r="G2205" s="1"/>
      <c r="H2205" s="1"/>
      <c r="I2205" s="1"/>
      <c r="J2205" s="1"/>
    </row>
    <row r="2206" spans="1:10" ht="18" customHeight="1">
      <c r="A2206" s="1">
        <v>163</v>
      </c>
      <c r="B2206" s="11" t="s">
        <v>354</v>
      </c>
      <c r="C2206" s="11" t="s">
        <v>355</v>
      </c>
      <c r="D2206" s="11" t="s">
        <v>6</v>
      </c>
      <c r="E2206" s="11" t="s">
        <v>351</v>
      </c>
      <c r="F2206" s="12" t="s">
        <v>268</v>
      </c>
      <c r="G2206" s="1"/>
      <c r="H2206" s="1"/>
      <c r="I2206" s="1"/>
      <c r="J2206" s="1"/>
    </row>
    <row r="2207" spans="1:10" ht="18" customHeight="1">
      <c r="A2207" s="1">
        <v>164</v>
      </c>
      <c r="B2207" s="11" t="s">
        <v>356</v>
      </c>
      <c r="C2207" s="11" t="s">
        <v>357</v>
      </c>
      <c r="D2207" s="11" t="s">
        <v>6</v>
      </c>
      <c r="E2207" s="11" t="s">
        <v>351</v>
      </c>
      <c r="F2207" s="12" t="s">
        <v>268</v>
      </c>
      <c r="G2207" s="1"/>
      <c r="H2207" s="1"/>
      <c r="I2207" s="1"/>
      <c r="J2207" s="1"/>
    </row>
    <row r="2208" spans="1:10" ht="18" customHeight="1">
      <c r="A2208" s="1">
        <v>165</v>
      </c>
      <c r="B2208" s="11" t="s">
        <v>358</v>
      </c>
      <c r="C2208" s="11" t="s">
        <v>359</v>
      </c>
      <c r="D2208" s="11" t="s">
        <v>6</v>
      </c>
      <c r="E2208" s="11" t="s">
        <v>351</v>
      </c>
      <c r="F2208" s="12" t="s">
        <v>268</v>
      </c>
      <c r="G2208" s="1"/>
      <c r="H2208" s="1"/>
      <c r="I2208" s="1"/>
      <c r="J2208" s="1"/>
    </row>
    <row r="2209" spans="1:10" ht="18" customHeight="1">
      <c r="A2209" s="1">
        <v>180</v>
      </c>
      <c r="B2209" s="11" t="s">
        <v>388</v>
      </c>
      <c r="C2209" s="11" t="s">
        <v>389</v>
      </c>
      <c r="D2209" s="11" t="s">
        <v>6</v>
      </c>
      <c r="E2209" s="11" t="s">
        <v>269</v>
      </c>
      <c r="F2209" s="12" t="s">
        <v>268</v>
      </c>
      <c r="G2209" s="1"/>
      <c r="H2209" s="1"/>
      <c r="I2209" s="1"/>
      <c r="J2209" s="1"/>
    </row>
    <row r="2210" spans="1:10" ht="18" customHeight="1">
      <c r="A2210" s="1">
        <v>181</v>
      </c>
      <c r="B2210" s="11" t="s">
        <v>390</v>
      </c>
      <c r="C2210" s="11" t="s">
        <v>391</v>
      </c>
      <c r="D2210" s="11" t="s">
        <v>6</v>
      </c>
      <c r="E2210" s="11" t="s">
        <v>269</v>
      </c>
      <c r="F2210" s="12" t="s">
        <v>268</v>
      </c>
      <c r="G2210" s="1"/>
      <c r="H2210" s="1"/>
      <c r="I2210" s="1"/>
      <c r="J2210" s="1"/>
    </row>
    <row r="2211" spans="1:10" ht="18" customHeight="1">
      <c r="A2211" s="1">
        <v>182</v>
      </c>
      <c r="B2211" s="11" t="s">
        <v>392</v>
      </c>
      <c r="C2211" s="11" t="s">
        <v>393</v>
      </c>
      <c r="D2211" s="11" t="s">
        <v>6</v>
      </c>
      <c r="E2211" s="11" t="s">
        <v>269</v>
      </c>
      <c r="F2211" s="12" t="s">
        <v>268</v>
      </c>
      <c r="G2211" s="1"/>
      <c r="H2211" s="1"/>
      <c r="I2211" s="1"/>
      <c r="J2211" s="1"/>
    </row>
    <row r="2212" spans="1:10" ht="18" customHeight="1">
      <c r="A2212" s="1">
        <v>207</v>
      </c>
      <c r="B2212" s="11" t="s">
        <v>446</v>
      </c>
      <c r="C2212" s="11" t="s">
        <v>447</v>
      </c>
      <c r="D2212" s="11" t="s">
        <v>6</v>
      </c>
      <c r="E2212" s="11" t="s">
        <v>267</v>
      </c>
      <c r="F2212" s="12" t="s">
        <v>268</v>
      </c>
      <c r="G2212" s="1"/>
      <c r="H2212" s="1"/>
      <c r="I2212" s="1"/>
      <c r="J2212" s="1"/>
    </row>
    <row r="2213" spans="1:10" ht="18" customHeight="1">
      <c r="A2213" s="1">
        <v>208</v>
      </c>
      <c r="B2213" s="11" t="s">
        <v>448</v>
      </c>
      <c r="C2213" s="11" t="s">
        <v>449</v>
      </c>
      <c r="D2213" s="11" t="s">
        <v>6</v>
      </c>
      <c r="E2213" s="11" t="s">
        <v>267</v>
      </c>
      <c r="F2213" s="12" t="s">
        <v>268</v>
      </c>
      <c r="G2213" s="1"/>
      <c r="H2213" s="1"/>
      <c r="I2213" s="1"/>
      <c r="J2213" s="1"/>
    </row>
    <row r="2214" spans="1:10" ht="18" customHeight="1">
      <c r="A2214" s="1">
        <v>209</v>
      </c>
      <c r="B2214" s="11" t="s">
        <v>450</v>
      </c>
      <c r="C2214" s="11" t="s">
        <v>451</v>
      </c>
      <c r="D2214" s="11" t="s">
        <v>6</v>
      </c>
      <c r="E2214" s="11" t="s">
        <v>267</v>
      </c>
      <c r="F2214" s="12" t="s">
        <v>268</v>
      </c>
      <c r="G2214" s="1"/>
      <c r="H2214" s="1"/>
      <c r="I2214" s="1"/>
      <c r="J2214" s="1"/>
    </row>
    <row r="2215" spans="1:10" ht="18" customHeight="1">
      <c r="A2215" s="1">
        <v>214</v>
      </c>
      <c r="B2215" s="11" t="s">
        <v>460</v>
      </c>
      <c r="C2215" s="11" t="s">
        <v>461</v>
      </c>
      <c r="D2215" s="11" t="s">
        <v>6</v>
      </c>
      <c r="E2215" s="11" t="s">
        <v>350</v>
      </c>
      <c r="F2215" s="12" t="s">
        <v>268</v>
      </c>
      <c r="G2215" s="1"/>
      <c r="H2215" s="1"/>
      <c r="I2215" s="1"/>
      <c r="J2215" s="1"/>
    </row>
    <row r="2216" spans="1:10" ht="18" customHeight="1">
      <c r="A2216" s="1">
        <v>215</v>
      </c>
      <c r="B2216" s="11" t="s">
        <v>462</v>
      </c>
      <c r="C2216" s="11" t="s">
        <v>463</v>
      </c>
      <c r="D2216" s="11" t="s">
        <v>6</v>
      </c>
      <c r="E2216" s="11" t="s">
        <v>350</v>
      </c>
      <c r="F2216" s="12" t="s">
        <v>268</v>
      </c>
      <c r="G2216" s="1"/>
      <c r="H2216" s="1"/>
      <c r="I2216" s="1"/>
      <c r="J2216" s="1"/>
    </row>
    <row r="2217" spans="1:10" ht="18" customHeight="1">
      <c r="A2217" s="1">
        <v>216</v>
      </c>
      <c r="B2217" s="11" t="s">
        <v>464</v>
      </c>
      <c r="C2217" s="11" t="s">
        <v>465</v>
      </c>
      <c r="D2217" s="11" t="s">
        <v>6</v>
      </c>
      <c r="E2217" s="11" t="s">
        <v>350</v>
      </c>
      <c r="F2217" s="12" t="s">
        <v>268</v>
      </c>
      <c r="G2217" s="1"/>
      <c r="H2217" s="1"/>
      <c r="I2217" s="1"/>
      <c r="J2217" s="1"/>
    </row>
    <row r="2218" spans="1:10" ht="18" customHeight="1">
      <c r="A2218" s="1">
        <v>217</v>
      </c>
      <c r="B2218" s="11" t="s">
        <v>466</v>
      </c>
      <c r="C2218" s="11" t="s">
        <v>467</v>
      </c>
      <c r="D2218" s="11" t="s">
        <v>6</v>
      </c>
      <c r="E2218" s="11" t="s">
        <v>351</v>
      </c>
      <c r="F2218" s="12" t="s">
        <v>268</v>
      </c>
      <c r="G2218" s="1"/>
      <c r="H2218" s="1"/>
      <c r="I2218" s="1"/>
      <c r="J2218" s="1"/>
    </row>
    <row r="2219" spans="1:10" ht="18" customHeight="1">
      <c r="A2219" s="1">
        <v>218</v>
      </c>
      <c r="B2219" s="11" t="s">
        <v>468</v>
      </c>
      <c r="C2219" s="11" t="s">
        <v>469</v>
      </c>
      <c r="D2219" s="11" t="s">
        <v>6</v>
      </c>
      <c r="E2219" s="11" t="s">
        <v>351</v>
      </c>
      <c r="F2219" s="12" t="s">
        <v>268</v>
      </c>
      <c r="G2219" s="1"/>
      <c r="H2219" s="1"/>
      <c r="I2219" s="1"/>
      <c r="J2219" s="1"/>
    </row>
    <row r="2220" spans="1:10" ht="18" customHeight="1">
      <c r="A2220" s="1">
        <v>219</v>
      </c>
      <c r="B2220" s="11" t="s">
        <v>470</v>
      </c>
      <c r="C2220" s="11" t="s">
        <v>471</v>
      </c>
      <c r="D2220" s="11" t="s">
        <v>6</v>
      </c>
      <c r="E2220" s="11" t="s">
        <v>351</v>
      </c>
      <c r="F2220" s="12" t="s">
        <v>268</v>
      </c>
      <c r="G2220" s="1"/>
      <c r="H2220" s="1"/>
      <c r="I2220" s="1"/>
      <c r="J2220" s="1"/>
    </row>
    <row r="2221" spans="1:10" ht="18" customHeight="1">
      <c r="A2221" s="18"/>
      <c r="B2221" s="50"/>
      <c r="C2221" s="50"/>
      <c r="D2221" s="51"/>
      <c r="E2221" s="51"/>
      <c r="F2221" s="18"/>
      <c r="G2221" s="18"/>
      <c r="H2221" s="18"/>
      <c r="I2221" s="18"/>
      <c r="J2221" s="18"/>
    </row>
    <row r="2222" spans="1:10" ht="18" customHeight="1">
      <c r="A2222" s="18"/>
      <c r="B2222" s="50"/>
      <c r="C2222" s="50"/>
      <c r="D2222" s="51"/>
      <c r="F2222" s="18"/>
      <c r="G2222" s="51" t="s">
        <v>6944</v>
      </c>
      <c r="H2222" s="18"/>
      <c r="I2222" s="18"/>
      <c r="J2222" s="18"/>
    </row>
    <row r="2223" spans="1:10" ht="18" customHeight="1">
      <c r="A2223" s="18"/>
      <c r="B2223" s="50"/>
      <c r="C2223" s="50"/>
      <c r="D2223" s="51"/>
      <c r="E2223" s="51"/>
      <c r="F2223" s="18"/>
      <c r="G2223" s="18" t="s">
        <v>6945</v>
      </c>
      <c r="I2223" s="18"/>
      <c r="J2223" s="18"/>
    </row>
    <row r="2224" spans="1:10">
      <c r="A2224" s="52" t="s">
        <v>6938</v>
      </c>
      <c r="B2224" s="52"/>
      <c r="C2224" s="52"/>
      <c r="D2224" s="52"/>
      <c r="E2224" s="52"/>
      <c r="F2224" s="52"/>
      <c r="G2224" s="52"/>
      <c r="H2224" s="52"/>
      <c r="I2224" s="52"/>
      <c r="J2224" s="52"/>
    </row>
    <row r="2225" spans="1:10">
      <c r="A2225" s="52" t="s">
        <v>6929</v>
      </c>
      <c r="B2225" s="52"/>
      <c r="C2225" s="52"/>
      <c r="D2225" s="52"/>
      <c r="E2225" s="52"/>
      <c r="F2225" s="52"/>
      <c r="G2225" s="52"/>
      <c r="H2225" s="52"/>
      <c r="I2225" s="52"/>
      <c r="J2225" s="52"/>
    </row>
    <row r="2226" spans="1:10">
      <c r="A2226" t="s">
        <v>6939</v>
      </c>
      <c r="C2226" t="str">
        <f>F2229</f>
        <v>Triastuti Rahayu, M.Si.</v>
      </c>
    </row>
    <row r="2228" spans="1:10" ht="18" customHeight="1">
      <c r="A2228" s="5" t="s">
        <v>0</v>
      </c>
      <c r="B2228" s="10" t="s">
        <v>1</v>
      </c>
      <c r="C2228" s="10" t="s">
        <v>2</v>
      </c>
      <c r="D2228" s="12" t="s">
        <v>3</v>
      </c>
      <c r="E2228" s="10" t="s">
        <v>29</v>
      </c>
      <c r="F2228" s="10" t="s">
        <v>30</v>
      </c>
      <c r="G2228" s="49" t="s">
        <v>6940</v>
      </c>
      <c r="H2228" s="49" t="s">
        <v>6941</v>
      </c>
      <c r="I2228" s="49" t="s">
        <v>6942</v>
      </c>
      <c r="J2228" s="28" t="s">
        <v>6943</v>
      </c>
    </row>
    <row r="2229" spans="1:10" ht="18" customHeight="1">
      <c r="A2229" s="1">
        <v>1138</v>
      </c>
      <c r="B2229" s="11" t="s">
        <v>2358</v>
      </c>
      <c r="C2229" s="11" t="s">
        <v>2359</v>
      </c>
      <c r="D2229" s="11" t="s">
        <v>2005</v>
      </c>
      <c r="E2229" s="11" t="s">
        <v>33</v>
      </c>
      <c r="F2229" s="12" t="s">
        <v>2364</v>
      </c>
      <c r="G2229" s="1"/>
      <c r="H2229" s="1"/>
      <c r="I2229" s="1"/>
      <c r="J2229" s="1"/>
    </row>
    <row r="2230" spans="1:10" ht="18" customHeight="1">
      <c r="A2230" s="1">
        <v>1139</v>
      </c>
      <c r="B2230" s="11" t="s">
        <v>2360</v>
      </c>
      <c r="C2230" s="11" t="s">
        <v>2361</v>
      </c>
      <c r="D2230" s="11" t="s">
        <v>2005</v>
      </c>
      <c r="E2230" s="11" t="s">
        <v>33</v>
      </c>
      <c r="F2230" s="12" t="s">
        <v>2364</v>
      </c>
      <c r="G2230" s="1"/>
      <c r="H2230" s="1"/>
      <c r="I2230" s="1"/>
      <c r="J2230" s="1"/>
    </row>
    <row r="2231" spans="1:10" ht="18" customHeight="1">
      <c r="A2231" s="1">
        <v>1145</v>
      </c>
      <c r="B2231" s="11" t="s">
        <v>2373</v>
      </c>
      <c r="C2231" s="11" t="s">
        <v>2374</v>
      </c>
      <c r="D2231" s="11" t="s">
        <v>2005</v>
      </c>
      <c r="E2231" s="11" t="s">
        <v>976</v>
      </c>
      <c r="F2231" s="12" t="s">
        <v>2364</v>
      </c>
      <c r="G2231" s="1"/>
      <c r="H2231" s="1"/>
      <c r="I2231" s="1"/>
      <c r="J2231" s="1"/>
    </row>
    <row r="2232" spans="1:10" ht="18" customHeight="1">
      <c r="A2232" s="1">
        <v>1146</v>
      </c>
      <c r="B2232" s="11" t="s">
        <v>2375</v>
      </c>
      <c r="C2232" s="11" t="s">
        <v>2376</v>
      </c>
      <c r="D2232" s="11" t="s">
        <v>2005</v>
      </c>
      <c r="E2232" s="11" t="s">
        <v>976</v>
      </c>
      <c r="F2232" s="12" t="s">
        <v>2364</v>
      </c>
      <c r="G2232" s="1"/>
      <c r="H2232" s="1"/>
      <c r="I2232" s="1"/>
      <c r="J2232" s="1"/>
    </row>
    <row r="2233" spans="1:10" ht="18" customHeight="1">
      <c r="A2233" s="1">
        <v>1147</v>
      </c>
      <c r="B2233" s="11" t="s">
        <v>2377</v>
      </c>
      <c r="C2233" s="11" t="s">
        <v>2378</v>
      </c>
      <c r="D2233" s="11" t="s">
        <v>2005</v>
      </c>
      <c r="E2233" s="11" t="s">
        <v>976</v>
      </c>
      <c r="F2233" s="12" t="s">
        <v>2364</v>
      </c>
      <c r="G2233" s="1"/>
      <c r="H2233" s="1"/>
      <c r="I2233" s="1"/>
      <c r="J2233" s="1"/>
    </row>
    <row r="2234" spans="1:10" ht="18" customHeight="1">
      <c r="A2234" s="1">
        <v>1148</v>
      </c>
      <c r="B2234" s="11" t="s">
        <v>2379</v>
      </c>
      <c r="C2234" s="11" t="s">
        <v>2380</v>
      </c>
      <c r="D2234" s="11" t="s">
        <v>2005</v>
      </c>
      <c r="E2234" s="11" t="s">
        <v>976</v>
      </c>
      <c r="F2234" s="12" t="s">
        <v>2364</v>
      </c>
      <c r="G2234" s="1"/>
      <c r="H2234" s="1"/>
      <c r="I2234" s="1"/>
      <c r="J2234" s="1"/>
    </row>
    <row r="2235" spans="1:10" ht="18" customHeight="1">
      <c r="A2235" s="1">
        <v>1149</v>
      </c>
      <c r="B2235" s="11" t="s">
        <v>2381</v>
      </c>
      <c r="C2235" s="11" t="s">
        <v>2382</v>
      </c>
      <c r="D2235" s="11" t="s">
        <v>2005</v>
      </c>
      <c r="E2235" s="11" t="s">
        <v>976</v>
      </c>
      <c r="F2235" s="12" t="s">
        <v>2364</v>
      </c>
      <c r="G2235" s="1"/>
      <c r="H2235" s="1"/>
      <c r="I2235" s="1"/>
      <c r="J2235" s="1"/>
    </row>
    <row r="2236" spans="1:10" ht="18" customHeight="1">
      <c r="A2236" s="1">
        <v>1150</v>
      </c>
      <c r="B2236" s="13" t="s">
        <v>2383</v>
      </c>
      <c r="C2236" s="13" t="s">
        <v>2384</v>
      </c>
      <c r="D2236" s="13" t="s">
        <v>2005</v>
      </c>
      <c r="E2236" s="13" t="s">
        <v>976</v>
      </c>
      <c r="F2236" s="12" t="s">
        <v>2364</v>
      </c>
      <c r="G2236" s="1"/>
      <c r="H2236" s="1"/>
      <c r="I2236" s="1"/>
      <c r="J2236" s="1"/>
    </row>
    <row r="2237" spans="1:10" ht="18" customHeight="1">
      <c r="A2237" s="1">
        <v>1151</v>
      </c>
      <c r="B2237" s="13" t="s">
        <v>2385</v>
      </c>
      <c r="C2237" s="13" t="s">
        <v>2386</v>
      </c>
      <c r="D2237" s="13" t="s">
        <v>2005</v>
      </c>
      <c r="E2237" s="13" t="s">
        <v>976</v>
      </c>
      <c r="F2237" s="12" t="s">
        <v>2364</v>
      </c>
      <c r="G2237" s="1"/>
      <c r="H2237" s="1"/>
      <c r="I2237" s="1"/>
      <c r="J2237" s="1"/>
    </row>
    <row r="2238" spans="1:10" ht="18" customHeight="1">
      <c r="A2238" s="1">
        <v>1152</v>
      </c>
      <c r="B2238" s="13" t="s">
        <v>2387</v>
      </c>
      <c r="C2238" s="13" t="s">
        <v>2388</v>
      </c>
      <c r="D2238" s="13" t="s">
        <v>2005</v>
      </c>
      <c r="E2238" s="13" t="s">
        <v>597</v>
      </c>
      <c r="F2238" s="12" t="s">
        <v>2364</v>
      </c>
      <c r="G2238" s="1"/>
      <c r="H2238" s="1"/>
      <c r="I2238" s="1"/>
      <c r="J2238" s="1"/>
    </row>
    <row r="2239" spans="1:10" ht="18" customHeight="1">
      <c r="A2239" s="1">
        <v>1153</v>
      </c>
      <c r="B2239" s="13" t="s">
        <v>2389</v>
      </c>
      <c r="C2239" s="13" t="s">
        <v>2390</v>
      </c>
      <c r="D2239" s="13" t="s">
        <v>2005</v>
      </c>
      <c r="E2239" s="13" t="s">
        <v>597</v>
      </c>
      <c r="F2239" s="12" t="s">
        <v>2364</v>
      </c>
      <c r="G2239" s="1"/>
      <c r="H2239" s="1"/>
      <c r="I2239" s="1"/>
      <c r="J2239" s="1"/>
    </row>
    <row r="2240" spans="1:10" ht="18" customHeight="1">
      <c r="A2240" s="1">
        <v>1154</v>
      </c>
      <c r="B2240" s="13" t="s">
        <v>2391</v>
      </c>
      <c r="C2240" s="13" t="s">
        <v>2392</v>
      </c>
      <c r="D2240" s="13" t="s">
        <v>2005</v>
      </c>
      <c r="E2240" s="13" t="s">
        <v>597</v>
      </c>
      <c r="F2240" s="12" t="s">
        <v>2364</v>
      </c>
      <c r="G2240" s="1"/>
      <c r="H2240" s="1"/>
      <c r="I2240" s="1"/>
      <c r="J2240" s="1"/>
    </row>
    <row r="2241" spans="1:10" ht="18" customHeight="1">
      <c r="A2241" s="1">
        <v>1155</v>
      </c>
      <c r="B2241" s="13" t="s">
        <v>2393</v>
      </c>
      <c r="C2241" s="13" t="s">
        <v>2394</v>
      </c>
      <c r="D2241" s="13" t="s">
        <v>2005</v>
      </c>
      <c r="E2241" s="13" t="s">
        <v>597</v>
      </c>
      <c r="F2241" s="12" t="s">
        <v>2364</v>
      </c>
      <c r="G2241" s="1"/>
      <c r="H2241" s="1"/>
      <c r="I2241" s="1"/>
      <c r="J2241" s="1"/>
    </row>
    <row r="2242" spans="1:10" ht="18" customHeight="1">
      <c r="A2242" s="1">
        <v>1156</v>
      </c>
      <c r="B2242" s="13" t="s">
        <v>2395</v>
      </c>
      <c r="C2242" s="13" t="s">
        <v>2396</v>
      </c>
      <c r="D2242" s="13" t="s">
        <v>2005</v>
      </c>
      <c r="E2242" s="13" t="s">
        <v>597</v>
      </c>
      <c r="F2242" s="12" t="s">
        <v>2364</v>
      </c>
      <c r="G2242" s="1"/>
      <c r="H2242" s="1"/>
      <c r="I2242" s="1"/>
      <c r="J2242" s="1"/>
    </row>
    <row r="2243" spans="1:10" ht="18" customHeight="1">
      <c r="A2243" s="1">
        <v>1157</v>
      </c>
      <c r="B2243" s="13" t="s">
        <v>2397</v>
      </c>
      <c r="C2243" s="13" t="s">
        <v>2398</v>
      </c>
      <c r="D2243" s="13" t="s">
        <v>2005</v>
      </c>
      <c r="E2243" s="13" t="s">
        <v>33</v>
      </c>
      <c r="F2243" s="12" t="s">
        <v>2364</v>
      </c>
      <c r="G2243" s="1"/>
      <c r="H2243" s="1"/>
      <c r="I2243" s="1"/>
      <c r="J2243" s="1"/>
    </row>
    <row r="2244" spans="1:10" ht="18" customHeight="1">
      <c r="A2244" s="1">
        <v>1158</v>
      </c>
      <c r="B2244" s="13" t="s">
        <v>2399</v>
      </c>
      <c r="C2244" s="13" t="s">
        <v>2400</v>
      </c>
      <c r="D2244" s="13" t="s">
        <v>2005</v>
      </c>
      <c r="E2244" s="13" t="s">
        <v>33</v>
      </c>
      <c r="F2244" s="12" t="s">
        <v>2364</v>
      </c>
      <c r="G2244" s="1"/>
      <c r="H2244" s="1"/>
      <c r="I2244" s="1"/>
      <c r="J2244" s="1"/>
    </row>
    <row r="2245" spans="1:10" ht="18" customHeight="1">
      <c r="A2245" s="1">
        <v>1159</v>
      </c>
      <c r="B2245" s="13" t="s">
        <v>2401</v>
      </c>
      <c r="C2245" s="13" t="s">
        <v>2402</v>
      </c>
      <c r="D2245" s="13" t="s">
        <v>2005</v>
      </c>
      <c r="E2245" s="13" t="s">
        <v>33</v>
      </c>
      <c r="F2245" s="12" t="s">
        <v>2364</v>
      </c>
      <c r="G2245" s="1"/>
      <c r="H2245" s="1"/>
      <c r="I2245" s="1"/>
      <c r="J2245" s="1"/>
    </row>
    <row r="2246" spans="1:10" ht="18" customHeight="1">
      <c r="A2246" s="1">
        <v>1160</v>
      </c>
      <c r="B2246" s="13" t="s">
        <v>2403</v>
      </c>
      <c r="C2246" s="13" t="s">
        <v>2404</v>
      </c>
      <c r="D2246" s="13" t="s">
        <v>2005</v>
      </c>
      <c r="E2246" s="13" t="s">
        <v>33</v>
      </c>
      <c r="F2246" s="12" t="s">
        <v>2364</v>
      </c>
      <c r="G2246" s="1"/>
      <c r="H2246" s="1"/>
      <c r="I2246" s="1"/>
      <c r="J2246" s="1"/>
    </row>
    <row r="2247" spans="1:10" ht="18" customHeight="1">
      <c r="A2247" s="1">
        <v>1161</v>
      </c>
      <c r="B2247" s="13" t="s">
        <v>2405</v>
      </c>
      <c r="C2247" s="13" t="s">
        <v>2406</v>
      </c>
      <c r="D2247" s="13" t="s">
        <v>2005</v>
      </c>
      <c r="E2247" s="13" t="s">
        <v>33</v>
      </c>
      <c r="F2247" s="12" t="s">
        <v>2364</v>
      </c>
      <c r="G2247" s="1"/>
      <c r="H2247" s="1"/>
      <c r="I2247" s="1"/>
      <c r="J2247" s="1"/>
    </row>
    <row r="2248" spans="1:10" ht="18" customHeight="1">
      <c r="A2248" s="18"/>
      <c r="B2248" s="50"/>
      <c r="C2248" s="50"/>
      <c r="D2248" s="51"/>
      <c r="E2248" s="51"/>
      <c r="F2248" s="18"/>
      <c r="G2248" s="18"/>
      <c r="H2248" s="18"/>
      <c r="I2248" s="18"/>
      <c r="J2248" s="18"/>
    </row>
    <row r="2249" spans="1:10" ht="18" customHeight="1">
      <c r="A2249" s="18"/>
      <c r="B2249" s="50"/>
      <c r="C2249" s="50"/>
      <c r="D2249" s="51"/>
      <c r="F2249" s="18"/>
      <c r="G2249" s="51" t="s">
        <v>6944</v>
      </c>
      <c r="H2249" s="18"/>
      <c r="I2249" s="18"/>
      <c r="J2249" s="18"/>
    </row>
    <row r="2250" spans="1:10" ht="18" customHeight="1">
      <c r="A2250" s="18"/>
      <c r="B2250" s="50"/>
      <c r="C2250" s="50"/>
      <c r="D2250" s="51"/>
      <c r="E2250" s="51"/>
      <c r="F2250" s="18"/>
      <c r="G2250" s="18" t="s">
        <v>6945</v>
      </c>
      <c r="I2250" s="18"/>
      <c r="J2250" s="18"/>
    </row>
    <row r="2251" spans="1:10">
      <c r="A2251" s="52" t="s">
        <v>6938</v>
      </c>
      <c r="B2251" s="52"/>
      <c r="C2251" s="52"/>
      <c r="D2251" s="52"/>
      <c r="E2251" s="52"/>
      <c r="F2251" s="52"/>
      <c r="G2251" s="52"/>
      <c r="H2251" s="52"/>
      <c r="I2251" s="52"/>
      <c r="J2251" s="52"/>
    </row>
    <row r="2252" spans="1:10">
      <c r="A2252" s="52" t="s">
        <v>6929</v>
      </c>
      <c r="B2252" s="52"/>
      <c r="C2252" s="52"/>
      <c r="D2252" s="52"/>
      <c r="E2252" s="52"/>
      <c r="F2252" s="52"/>
      <c r="G2252" s="52"/>
      <c r="H2252" s="52"/>
      <c r="I2252" s="52"/>
      <c r="J2252" s="52"/>
    </row>
    <row r="2253" spans="1:10">
      <c r="A2253" t="s">
        <v>6939</v>
      </c>
      <c r="C2253" t="str">
        <f>F2256</f>
        <v>Wahdan Najib H</v>
      </c>
    </row>
    <row r="2255" spans="1:10" ht="18" customHeight="1">
      <c r="A2255" s="5" t="s">
        <v>0</v>
      </c>
      <c r="B2255" s="10" t="s">
        <v>1</v>
      </c>
      <c r="C2255" s="10" t="s">
        <v>2</v>
      </c>
      <c r="D2255" s="12" t="s">
        <v>3</v>
      </c>
      <c r="E2255" s="10" t="s">
        <v>29</v>
      </c>
      <c r="F2255" s="10" t="s">
        <v>30</v>
      </c>
      <c r="G2255" s="49" t="s">
        <v>6940</v>
      </c>
      <c r="H2255" s="49" t="s">
        <v>6941</v>
      </c>
      <c r="I2255" s="49" t="s">
        <v>6942</v>
      </c>
      <c r="J2255" s="28" t="s">
        <v>6943</v>
      </c>
    </row>
    <row r="2256" spans="1:10" ht="18" customHeight="1">
      <c r="A2256" s="1">
        <v>1353</v>
      </c>
      <c r="B2256" s="11" t="s">
        <v>2820</v>
      </c>
      <c r="C2256" s="11" t="s">
        <v>2821</v>
      </c>
      <c r="D2256" s="11" t="s">
        <v>2409</v>
      </c>
      <c r="E2256" s="13" t="s">
        <v>2817</v>
      </c>
      <c r="F2256" s="32" t="s">
        <v>6887</v>
      </c>
      <c r="G2256" s="1"/>
      <c r="H2256" s="1"/>
      <c r="I2256" s="1"/>
      <c r="J2256" s="1"/>
    </row>
    <row r="2257" spans="1:10" ht="18" customHeight="1">
      <c r="A2257" s="1">
        <v>1354</v>
      </c>
      <c r="B2257" s="11" t="s">
        <v>2822</v>
      </c>
      <c r="C2257" s="11" t="s">
        <v>2823</v>
      </c>
      <c r="D2257" s="11" t="s">
        <v>2409</v>
      </c>
      <c r="E2257" s="13" t="s">
        <v>2817</v>
      </c>
      <c r="F2257" s="32" t="s">
        <v>6887</v>
      </c>
      <c r="G2257" s="1"/>
      <c r="H2257" s="1"/>
      <c r="I2257" s="1"/>
      <c r="J2257" s="1"/>
    </row>
    <row r="2258" spans="1:10" ht="18" customHeight="1">
      <c r="A2258" s="1">
        <v>1355</v>
      </c>
      <c r="B2258" s="11" t="s">
        <v>2824</v>
      </c>
      <c r="C2258" s="11" t="s">
        <v>2825</v>
      </c>
      <c r="D2258" s="11" t="s">
        <v>2409</v>
      </c>
      <c r="E2258" s="13" t="s">
        <v>2817</v>
      </c>
      <c r="F2258" s="32" t="s">
        <v>6887</v>
      </c>
      <c r="G2258" s="1"/>
      <c r="H2258" s="1"/>
      <c r="I2258" s="1"/>
      <c r="J2258" s="1"/>
    </row>
    <row r="2259" spans="1:10" ht="18" customHeight="1">
      <c r="A2259" s="1">
        <v>1356</v>
      </c>
      <c r="B2259" s="11" t="s">
        <v>2826</v>
      </c>
      <c r="C2259" s="11" t="s">
        <v>2827</v>
      </c>
      <c r="D2259" s="11" t="s">
        <v>2409</v>
      </c>
      <c r="E2259" s="13" t="s">
        <v>2817</v>
      </c>
      <c r="F2259" s="32" t="s">
        <v>6887</v>
      </c>
      <c r="G2259" s="1"/>
      <c r="H2259" s="1"/>
      <c r="I2259" s="1"/>
      <c r="J2259" s="1"/>
    </row>
    <row r="2260" spans="1:10" ht="18" customHeight="1">
      <c r="A2260" s="1">
        <v>1357</v>
      </c>
      <c r="B2260" s="11" t="s">
        <v>2828</v>
      </c>
      <c r="C2260" s="11" t="s">
        <v>2829</v>
      </c>
      <c r="D2260" s="11" t="s">
        <v>2409</v>
      </c>
      <c r="E2260" s="13" t="s">
        <v>2817</v>
      </c>
      <c r="F2260" s="32" t="s">
        <v>6887</v>
      </c>
      <c r="G2260" s="1"/>
      <c r="H2260" s="1"/>
      <c r="I2260" s="1"/>
      <c r="J2260" s="1"/>
    </row>
    <row r="2261" spans="1:10" ht="18" customHeight="1">
      <c r="A2261" s="1">
        <v>1390</v>
      </c>
      <c r="B2261" s="11" t="s">
        <v>2895</v>
      </c>
      <c r="C2261" s="11" t="s">
        <v>2896</v>
      </c>
      <c r="D2261" s="11" t="s">
        <v>2409</v>
      </c>
      <c r="E2261" s="11" t="s">
        <v>2906</v>
      </c>
      <c r="F2261" s="32" t="s">
        <v>6887</v>
      </c>
      <c r="G2261" s="1"/>
      <c r="H2261" s="1"/>
      <c r="I2261" s="1"/>
      <c r="J2261" s="1"/>
    </row>
    <row r="2262" spans="1:10" ht="18" customHeight="1">
      <c r="A2262" s="1">
        <v>1391</v>
      </c>
      <c r="B2262" s="11" t="s">
        <v>2897</v>
      </c>
      <c r="C2262" s="11" t="s">
        <v>2898</v>
      </c>
      <c r="D2262" s="11" t="s">
        <v>2409</v>
      </c>
      <c r="E2262" s="11" t="s">
        <v>2906</v>
      </c>
      <c r="F2262" s="32" t="s">
        <v>6887</v>
      </c>
      <c r="G2262" s="1"/>
      <c r="H2262" s="1"/>
      <c r="I2262" s="1"/>
      <c r="J2262" s="1"/>
    </row>
    <row r="2263" spans="1:10" ht="18" customHeight="1">
      <c r="A2263" s="1">
        <v>1392</v>
      </c>
      <c r="B2263" s="11" t="s">
        <v>2899</v>
      </c>
      <c r="C2263" s="11" t="s">
        <v>2900</v>
      </c>
      <c r="D2263" s="11" t="s">
        <v>2409</v>
      </c>
      <c r="E2263" s="11" t="s">
        <v>2906</v>
      </c>
      <c r="F2263" s="32" t="s">
        <v>6887</v>
      </c>
      <c r="G2263" s="1"/>
      <c r="H2263" s="1"/>
      <c r="I2263" s="1"/>
      <c r="J2263" s="1"/>
    </row>
    <row r="2264" spans="1:10" ht="18" customHeight="1">
      <c r="A2264" s="1">
        <v>1393</v>
      </c>
      <c r="B2264" s="11" t="s">
        <v>2901</v>
      </c>
      <c r="C2264" s="11" t="s">
        <v>2902</v>
      </c>
      <c r="D2264" s="11" t="s">
        <v>2409</v>
      </c>
      <c r="E2264" s="11" t="s">
        <v>2906</v>
      </c>
      <c r="F2264" s="32" t="s">
        <v>6887</v>
      </c>
      <c r="G2264" s="1"/>
      <c r="H2264" s="1"/>
      <c r="I2264" s="1"/>
      <c r="J2264" s="1"/>
    </row>
    <row r="2265" spans="1:10" ht="18" customHeight="1">
      <c r="A2265" s="18"/>
      <c r="B2265" s="50"/>
      <c r="C2265" s="50"/>
      <c r="D2265" s="51"/>
      <c r="E2265" s="51"/>
      <c r="F2265" s="18"/>
      <c r="G2265" s="18"/>
      <c r="H2265" s="18"/>
      <c r="I2265" s="18"/>
      <c r="J2265" s="18"/>
    </row>
    <row r="2266" spans="1:10" ht="18" customHeight="1">
      <c r="A2266" s="18"/>
      <c r="B2266" s="50"/>
      <c r="C2266" s="50"/>
      <c r="D2266" s="51"/>
      <c r="F2266" s="18"/>
      <c r="G2266" s="51" t="s">
        <v>6944</v>
      </c>
      <c r="H2266" s="18"/>
      <c r="I2266" s="18"/>
      <c r="J2266" s="18"/>
    </row>
    <row r="2267" spans="1:10" ht="18" customHeight="1">
      <c r="A2267" s="18"/>
      <c r="B2267" s="50"/>
      <c r="C2267" s="50"/>
      <c r="D2267" s="51"/>
      <c r="E2267" s="51"/>
      <c r="F2267" s="18"/>
      <c r="G2267" s="18" t="s">
        <v>6945</v>
      </c>
      <c r="I2267" s="18"/>
      <c r="J2267" s="18"/>
    </row>
    <row r="2268" spans="1:10">
      <c r="A2268" s="52" t="s">
        <v>6938</v>
      </c>
      <c r="B2268" s="52"/>
      <c r="C2268" s="52"/>
      <c r="D2268" s="52"/>
      <c r="E2268" s="52"/>
      <c r="F2268" s="52"/>
      <c r="G2268" s="52"/>
      <c r="H2268" s="52"/>
      <c r="I2268" s="52"/>
      <c r="J2268" s="52"/>
    </row>
    <row r="2269" spans="1:10">
      <c r="A2269" s="52" t="s">
        <v>6929</v>
      </c>
      <c r="B2269" s="52"/>
      <c r="C2269" s="52"/>
      <c r="D2269" s="52"/>
      <c r="E2269" s="52"/>
      <c r="F2269" s="52"/>
      <c r="G2269" s="52"/>
      <c r="H2269" s="52"/>
      <c r="I2269" s="52"/>
      <c r="J2269" s="52"/>
    </row>
    <row r="2270" spans="1:10">
      <c r="A2270" t="s">
        <v>6939</v>
      </c>
      <c r="C2270" t="str">
        <f>F2273</f>
        <v>Wili Astuti, M.Hum.</v>
      </c>
    </row>
    <row r="2272" spans="1:10" ht="18" customHeight="1">
      <c r="A2272" s="5" t="s">
        <v>0</v>
      </c>
      <c r="B2272" s="10" t="s">
        <v>1</v>
      </c>
      <c r="C2272" s="10" t="s">
        <v>2</v>
      </c>
      <c r="D2272" s="12" t="s">
        <v>3</v>
      </c>
      <c r="E2272" s="10" t="s">
        <v>29</v>
      </c>
      <c r="F2272" s="10" t="s">
        <v>30</v>
      </c>
      <c r="G2272" s="49" t="s">
        <v>6940</v>
      </c>
      <c r="H2272" s="49" t="s">
        <v>6941</v>
      </c>
      <c r="I2272" s="49" t="s">
        <v>6942</v>
      </c>
      <c r="J2272" s="28" t="s">
        <v>6943</v>
      </c>
    </row>
    <row r="2273" spans="1:10" ht="18" customHeight="1">
      <c r="A2273" s="1">
        <v>1463</v>
      </c>
      <c r="B2273" s="11" t="s">
        <v>3051</v>
      </c>
      <c r="C2273" s="11" t="s">
        <v>3052</v>
      </c>
      <c r="D2273" s="11" t="s">
        <v>2923</v>
      </c>
      <c r="E2273" s="11" t="s">
        <v>3068</v>
      </c>
      <c r="F2273" s="12" t="s">
        <v>3069</v>
      </c>
      <c r="G2273" s="1"/>
      <c r="H2273" s="1"/>
      <c r="I2273" s="1"/>
      <c r="J2273" s="1"/>
    </row>
    <row r="2274" spans="1:10" ht="18" customHeight="1">
      <c r="A2274" s="1">
        <v>1464</v>
      </c>
      <c r="B2274" s="11" t="s">
        <v>3053</v>
      </c>
      <c r="C2274" s="11" t="s">
        <v>3054</v>
      </c>
      <c r="D2274" s="11" t="s">
        <v>2923</v>
      </c>
      <c r="E2274" s="11" t="s">
        <v>3068</v>
      </c>
      <c r="F2274" s="12" t="s">
        <v>3069</v>
      </c>
      <c r="G2274" s="1"/>
      <c r="H2274" s="1"/>
      <c r="I2274" s="1"/>
      <c r="J2274" s="1"/>
    </row>
    <row r="2275" spans="1:10" ht="18" customHeight="1">
      <c r="A2275" s="1">
        <v>1465</v>
      </c>
      <c r="B2275" s="11" t="s">
        <v>3055</v>
      </c>
      <c r="C2275" s="11" t="s">
        <v>3056</v>
      </c>
      <c r="D2275" s="11" t="s">
        <v>2923</v>
      </c>
      <c r="E2275" s="11" t="s">
        <v>3068</v>
      </c>
      <c r="F2275" s="12" t="s">
        <v>3069</v>
      </c>
      <c r="G2275" s="1"/>
      <c r="H2275" s="1"/>
      <c r="I2275" s="1"/>
      <c r="J2275" s="1"/>
    </row>
    <row r="2276" spans="1:10" ht="18" customHeight="1">
      <c r="A2276" s="1">
        <v>1466</v>
      </c>
      <c r="B2276" s="11" t="s">
        <v>3057</v>
      </c>
      <c r="C2276" s="11" t="s">
        <v>3058</v>
      </c>
      <c r="D2276" s="11" t="s">
        <v>2923</v>
      </c>
      <c r="E2276" s="11" t="s">
        <v>3068</v>
      </c>
      <c r="F2276" s="12" t="s">
        <v>3069</v>
      </c>
      <c r="G2276" s="1"/>
      <c r="H2276" s="1"/>
      <c r="I2276" s="1"/>
      <c r="J2276" s="1"/>
    </row>
    <row r="2277" spans="1:10" ht="18" customHeight="1">
      <c r="A2277" s="1">
        <v>1467</v>
      </c>
      <c r="B2277" s="11" t="s">
        <v>3059</v>
      </c>
      <c r="C2277" s="11" t="s">
        <v>3060</v>
      </c>
      <c r="D2277" s="11" t="s">
        <v>2923</v>
      </c>
      <c r="E2277" s="11" t="s">
        <v>3068</v>
      </c>
      <c r="F2277" s="12" t="s">
        <v>3069</v>
      </c>
      <c r="G2277" s="1"/>
      <c r="H2277" s="1"/>
      <c r="I2277" s="1"/>
      <c r="J2277" s="1"/>
    </row>
    <row r="2278" spans="1:10" ht="18" customHeight="1">
      <c r="A2278" s="1">
        <v>1468</v>
      </c>
      <c r="B2278" s="11" t="s">
        <v>3061</v>
      </c>
      <c r="C2278" s="11" t="s">
        <v>3062</v>
      </c>
      <c r="D2278" s="11" t="s">
        <v>2923</v>
      </c>
      <c r="E2278" s="11" t="s">
        <v>3068</v>
      </c>
      <c r="F2278" s="12" t="s">
        <v>3069</v>
      </c>
      <c r="G2278" s="1"/>
      <c r="H2278" s="1"/>
      <c r="I2278" s="1"/>
      <c r="J2278" s="1"/>
    </row>
    <row r="2279" spans="1:10" ht="18" customHeight="1">
      <c r="A2279" s="1">
        <v>1469</v>
      </c>
      <c r="B2279" s="11" t="s">
        <v>3063</v>
      </c>
      <c r="C2279" s="11" t="s">
        <v>3064</v>
      </c>
      <c r="D2279" s="11" t="s">
        <v>2923</v>
      </c>
      <c r="E2279" s="11" t="s">
        <v>3068</v>
      </c>
      <c r="F2279" s="12" t="s">
        <v>3069</v>
      </c>
      <c r="G2279" s="1"/>
      <c r="H2279" s="1"/>
      <c r="I2279" s="1"/>
      <c r="J2279" s="1"/>
    </row>
    <row r="2280" spans="1:10" ht="18" customHeight="1">
      <c r="A2280" s="1">
        <v>1470</v>
      </c>
      <c r="B2280" s="11" t="s">
        <v>3070</v>
      </c>
      <c r="C2280" s="11" t="s">
        <v>3071</v>
      </c>
      <c r="D2280" s="11" t="s">
        <v>2923</v>
      </c>
      <c r="E2280" s="11" t="s">
        <v>3068</v>
      </c>
      <c r="F2280" s="12" t="s">
        <v>3069</v>
      </c>
      <c r="G2280" s="1"/>
      <c r="H2280" s="1"/>
      <c r="I2280" s="1"/>
      <c r="J2280" s="1"/>
    </row>
    <row r="2281" spans="1:10" ht="18" customHeight="1">
      <c r="A2281" s="1">
        <v>1471</v>
      </c>
      <c r="B2281" s="11" t="s">
        <v>3072</v>
      </c>
      <c r="C2281" s="11" t="s">
        <v>3073</v>
      </c>
      <c r="D2281" s="11" t="s">
        <v>2923</v>
      </c>
      <c r="E2281" s="11" t="s">
        <v>3068</v>
      </c>
      <c r="F2281" s="12" t="s">
        <v>3069</v>
      </c>
      <c r="G2281" s="1"/>
      <c r="H2281" s="1"/>
      <c r="I2281" s="1"/>
      <c r="J2281" s="1"/>
    </row>
    <row r="2282" spans="1:10" ht="18" customHeight="1">
      <c r="A2282" s="1">
        <v>1472</v>
      </c>
      <c r="B2282" s="11" t="s">
        <v>3074</v>
      </c>
      <c r="C2282" s="11" t="s">
        <v>3075</v>
      </c>
      <c r="D2282" s="11" t="s">
        <v>2923</v>
      </c>
      <c r="E2282" s="13" t="s">
        <v>3076</v>
      </c>
      <c r="F2282" s="12" t="s">
        <v>3069</v>
      </c>
      <c r="G2282" s="1"/>
      <c r="H2282" s="1"/>
      <c r="I2282" s="1"/>
      <c r="J2282" s="1"/>
    </row>
    <row r="2283" spans="1:10" ht="18" customHeight="1">
      <c r="A2283" s="1">
        <v>1473</v>
      </c>
      <c r="B2283" s="11" t="s">
        <v>3077</v>
      </c>
      <c r="C2283" s="11" t="s">
        <v>3078</v>
      </c>
      <c r="D2283" s="11" t="s">
        <v>2923</v>
      </c>
      <c r="E2283" s="13" t="s">
        <v>3076</v>
      </c>
      <c r="F2283" s="12" t="s">
        <v>3069</v>
      </c>
      <c r="G2283" s="1"/>
      <c r="H2283" s="1"/>
      <c r="I2283" s="1"/>
      <c r="J2283" s="1"/>
    </row>
    <row r="2284" spans="1:10" ht="18" customHeight="1">
      <c r="A2284" s="1">
        <v>1474</v>
      </c>
      <c r="B2284" s="11" t="s">
        <v>3079</v>
      </c>
      <c r="C2284" s="11" t="s">
        <v>3080</v>
      </c>
      <c r="D2284" s="11" t="s">
        <v>2923</v>
      </c>
      <c r="E2284" s="13" t="s">
        <v>3076</v>
      </c>
      <c r="F2284" s="12" t="s">
        <v>3069</v>
      </c>
      <c r="G2284" s="1"/>
      <c r="H2284" s="1"/>
      <c r="I2284" s="1"/>
      <c r="J2284" s="1"/>
    </row>
    <row r="2285" spans="1:10" ht="18" customHeight="1">
      <c r="A2285" s="1">
        <v>1475</v>
      </c>
      <c r="B2285" s="11" t="s">
        <v>3081</v>
      </c>
      <c r="C2285" s="11" t="s">
        <v>3082</v>
      </c>
      <c r="D2285" s="11" t="s">
        <v>2923</v>
      </c>
      <c r="E2285" s="13" t="s">
        <v>3076</v>
      </c>
      <c r="F2285" s="12" t="s">
        <v>3069</v>
      </c>
      <c r="G2285" s="1"/>
      <c r="H2285" s="1"/>
      <c r="I2285" s="1"/>
      <c r="J2285" s="1"/>
    </row>
    <row r="2286" spans="1:10" ht="18" customHeight="1">
      <c r="A2286" s="1">
        <v>1476</v>
      </c>
      <c r="B2286" s="11" t="s">
        <v>3083</v>
      </c>
      <c r="C2286" s="11" t="s">
        <v>3084</v>
      </c>
      <c r="D2286" s="11" t="s">
        <v>2923</v>
      </c>
      <c r="E2286" s="13" t="s">
        <v>3076</v>
      </c>
      <c r="F2286" s="12" t="s">
        <v>3069</v>
      </c>
      <c r="G2286" s="1"/>
      <c r="H2286" s="1"/>
      <c r="I2286" s="1"/>
      <c r="J2286" s="1"/>
    </row>
    <row r="2287" spans="1:10" ht="18" customHeight="1">
      <c r="A2287" s="1">
        <v>1477</v>
      </c>
      <c r="B2287" s="11" t="s">
        <v>3085</v>
      </c>
      <c r="C2287" s="11" t="s">
        <v>3086</v>
      </c>
      <c r="D2287" s="11" t="s">
        <v>2923</v>
      </c>
      <c r="E2287" s="13" t="s">
        <v>3076</v>
      </c>
      <c r="F2287" s="12" t="s">
        <v>3069</v>
      </c>
      <c r="G2287" s="1"/>
      <c r="H2287" s="1"/>
      <c r="I2287" s="1"/>
      <c r="J2287" s="1"/>
    </row>
    <row r="2288" spans="1:10" ht="18" customHeight="1">
      <c r="A2288" s="1">
        <v>1478</v>
      </c>
      <c r="B2288" s="13" t="s">
        <v>3087</v>
      </c>
      <c r="C2288" s="13" t="s">
        <v>3088</v>
      </c>
      <c r="D2288" s="11" t="s">
        <v>2923</v>
      </c>
      <c r="E2288" s="13" t="s">
        <v>3076</v>
      </c>
      <c r="F2288" s="12" t="s">
        <v>3069</v>
      </c>
      <c r="G2288" s="1"/>
      <c r="H2288" s="1"/>
      <c r="I2288" s="1"/>
      <c r="J2288" s="1"/>
    </row>
    <row r="2289" spans="1:10" ht="18" customHeight="1">
      <c r="A2289" s="1">
        <v>1479</v>
      </c>
      <c r="B2289" s="13" t="s">
        <v>3089</v>
      </c>
      <c r="C2289" s="13" t="s">
        <v>3090</v>
      </c>
      <c r="D2289" s="11" t="s">
        <v>2923</v>
      </c>
      <c r="E2289" s="13" t="s">
        <v>3076</v>
      </c>
      <c r="F2289" s="12" t="s">
        <v>3069</v>
      </c>
      <c r="G2289" s="1"/>
      <c r="H2289" s="1"/>
      <c r="I2289" s="1"/>
      <c r="J2289" s="1"/>
    </row>
    <row r="2290" spans="1:10" ht="18" customHeight="1">
      <c r="A2290" s="1">
        <v>1480</v>
      </c>
      <c r="B2290" s="13" t="s">
        <v>3091</v>
      </c>
      <c r="C2290" s="13" t="s">
        <v>3092</v>
      </c>
      <c r="D2290" s="11" t="s">
        <v>2923</v>
      </c>
      <c r="E2290" s="13" t="s">
        <v>3076</v>
      </c>
      <c r="F2290" s="12" t="s">
        <v>3069</v>
      </c>
      <c r="G2290" s="1"/>
      <c r="H2290" s="1"/>
      <c r="I2290" s="1"/>
      <c r="J2290" s="1"/>
    </row>
    <row r="2291" spans="1:10" ht="18" customHeight="1">
      <c r="A2291" s="18"/>
      <c r="B2291" s="50"/>
      <c r="C2291" s="50"/>
      <c r="D2291" s="51"/>
      <c r="E2291" s="51"/>
      <c r="F2291" s="18"/>
      <c r="G2291" s="18"/>
      <c r="H2291" s="18"/>
      <c r="I2291" s="18"/>
      <c r="J2291" s="18"/>
    </row>
    <row r="2292" spans="1:10" ht="18" customHeight="1">
      <c r="A2292" s="18"/>
      <c r="B2292" s="50"/>
      <c r="C2292" s="50"/>
      <c r="D2292" s="51"/>
      <c r="F2292" s="18"/>
      <c r="G2292" s="51" t="s">
        <v>6944</v>
      </c>
      <c r="H2292" s="18"/>
      <c r="I2292" s="18"/>
      <c r="J2292" s="18"/>
    </row>
    <row r="2293" spans="1:10" ht="18" customHeight="1">
      <c r="A2293" s="18"/>
      <c r="B2293" s="50"/>
      <c r="C2293" s="50"/>
      <c r="D2293" s="51"/>
      <c r="E2293" s="51"/>
      <c r="F2293" s="18"/>
      <c r="G2293" s="18" t="s">
        <v>6945</v>
      </c>
      <c r="I2293" s="18"/>
      <c r="J2293" s="18"/>
    </row>
    <row r="2294" spans="1:10">
      <c r="A2294" s="52" t="s">
        <v>6938</v>
      </c>
      <c r="B2294" s="52"/>
      <c r="C2294" s="52"/>
      <c r="D2294" s="52"/>
      <c r="E2294" s="52"/>
      <c r="F2294" s="52"/>
      <c r="G2294" s="52"/>
      <c r="H2294" s="52"/>
      <c r="I2294" s="52"/>
      <c r="J2294" s="52"/>
    </row>
    <row r="2295" spans="1:10">
      <c r="A2295" s="52" t="s">
        <v>6929</v>
      </c>
      <c r="B2295" s="52"/>
      <c r="C2295" s="52"/>
      <c r="D2295" s="52"/>
      <c r="E2295" s="52"/>
      <c r="F2295" s="52"/>
      <c r="G2295" s="52"/>
      <c r="H2295" s="52"/>
      <c r="I2295" s="52"/>
      <c r="J2295" s="52"/>
    </row>
    <row r="2296" spans="1:10">
      <c r="A2296" t="s">
        <v>6939</v>
      </c>
      <c r="C2296" t="str">
        <f>F2299</f>
        <v>Yuli Tri W., M.Pd.</v>
      </c>
    </row>
    <row r="2298" spans="1:10" ht="18" customHeight="1">
      <c r="A2298" s="5" t="s">
        <v>0</v>
      </c>
      <c r="B2298" s="10" t="s">
        <v>1</v>
      </c>
      <c r="C2298" s="10" t="s">
        <v>2</v>
      </c>
      <c r="D2298" s="12" t="s">
        <v>3</v>
      </c>
      <c r="E2298" s="10" t="s">
        <v>29</v>
      </c>
      <c r="F2298" s="10" t="s">
        <v>30</v>
      </c>
      <c r="G2298" s="49" t="s">
        <v>6940</v>
      </c>
      <c r="H2298" s="49" t="s">
        <v>6941</v>
      </c>
      <c r="I2298" s="49" t="s">
        <v>6942</v>
      </c>
      <c r="J2298" s="28" t="s">
        <v>6943</v>
      </c>
    </row>
    <row r="2299" spans="1:10" ht="18" customHeight="1">
      <c r="A2299" s="1">
        <v>926</v>
      </c>
      <c r="B2299" s="11" t="s">
        <v>1927</v>
      </c>
      <c r="C2299" s="11" t="s">
        <v>1928</v>
      </c>
      <c r="D2299" s="11" t="s">
        <v>1503</v>
      </c>
      <c r="E2299" s="11" t="s">
        <v>351</v>
      </c>
      <c r="F2299" s="12" t="s">
        <v>1931</v>
      </c>
      <c r="G2299" s="1"/>
      <c r="H2299" s="1"/>
      <c r="I2299" s="1"/>
      <c r="J2299" s="1"/>
    </row>
    <row r="2300" spans="1:10" ht="18" customHeight="1">
      <c r="A2300" s="1">
        <v>927</v>
      </c>
      <c r="B2300" s="11" t="s">
        <v>1929</v>
      </c>
      <c r="C2300" s="11" t="s">
        <v>1930</v>
      </c>
      <c r="D2300" s="11" t="s">
        <v>1503</v>
      </c>
      <c r="E2300" s="11" t="s">
        <v>351</v>
      </c>
      <c r="F2300" s="12" t="s">
        <v>1931</v>
      </c>
      <c r="G2300" s="1"/>
      <c r="H2300" s="1"/>
      <c r="I2300" s="1"/>
      <c r="J2300" s="1"/>
    </row>
    <row r="2301" spans="1:10" ht="18" customHeight="1">
      <c r="A2301" s="1">
        <v>928</v>
      </c>
      <c r="B2301" s="11" t="s">
        <v>1932</v>
      </c>
      <c r="C2301" s="11" t="s">
        <v>1933</v>
      </c>
      <c r="D2301" s="11" t="s">
        <v>1503</v>
      </c>
      <c r="E2301" s="11" t="s">
        <v>351</v>
      </c>
      <c r="F2301" s="12" t="s">
        <v>1931</v>
      </c>
      <c r="G2301" s="1"/>
      <c r="H2301" s="1"/>
      <c r="I2301" s="1"/>
      <c r="J2301" s="1"/>
    </row>
    <row r="2302" spans="1:10" ht="18" customHeight="1">
      <c r="A2302" s="1">
        <v>929</v>
      </c>
      <c r="B2302" s="11" t="s">
        <v>1934</v>
      </c>
      <c r="C2302" s="11" t="s">
        <v>1935</v>
      </c>
      <c r="D2302" s="11" t="s">
        <v>1503</v>
      </c>
      <c r="E2302" s="11" t="s">
        <v>351</v>
      </c>
      <c r="F2302" s="12" t="s">
        <v>1931</v>
      </c>
      <c r="G2302" s="1"/>
      <c r="H2302" s="1"/>
      <c r="I2302" s="1"/>
      <c r="J2302" s="1"/>
    </row>
    <row r="2303" spans="1:10" ht="18" customHeight="1">
      <c r="A2303" s="1">
        <v>930</v>
      </c>
      <c r="B2303" s="11" t="s">
        <v>1936</v>
      </c>
      <c r="C2303" s="11" t="s">
        <v>1190</v>
      </c>
      <c r="D2303" s="11" t="s">
        <v>1503</v>
      </c>
      <c r="E2303" s="11" t="s">
        <v>188</v>
      </c>
      <c r="F2303" s="12" t="s">
        <v>1931</v>
      </c>
      <c r="G2303" s="1"/>
      <c r="H2303" s="1"/>
      <c r="I2303" s="1"/>
      <c r="J2303" s="1"/>
    </row>
    <row r="2304" spans="1:10" ht="18" customHeight="1">
      <c r="A2304" s="1">
        <v>931</v>
      </c>
      <c r="B2304" s="11" t="s">
        <v>1937</v>
      </c>
      <c r="C2304" s="11" t="s">
        <v>1938</v>
      </c>
      <c r="D2304" s="11" t="s">
        <v>1503</v>
      </c>
      <c r="E2304" s="11" t="s">
        <v>188</v>
      </c>
      <c r="F2304" s="12" t="s">
        <v>1931</v>
      </c>
      <c r="G2304" s="1"/>
      <c r="H2304" s="1"/>
      <c r="I2304" s="1"/>
      <c r="J2304" s="1"/>
    </row>
    <row r="2305" spans="1:10" ht="18" customHeight="1">
      <c r="A2305" s="1">
        <v>932</v>
      </c>
      <c r="B2305" s="11" t="s">
        <v>1939</v>
      </c>
      <c r="C2305" s="11" t="s">
        <v>1940</v>
      </c>
      <c r="D2305" s="11" t="s">
        <v>1503</v>
      </c>
      <c r="E2305" s="11" t="s">
        <v>188</v>
      </c>
      <c r="F2305" s="12" t="s">
        <v>1931</v>
      </c>
      <c r="G2305" s="1"/>
      <c r="H2305" s="1"/>
      <c r="I2305" s="1"/>
      <c r="J2305" s="1"/>
    </row>
    <row r="2306" spans="1:10" ht="18" customHeight="1">
      <c r="A2306" s="1">
        <v>933</v>
      </c>
      <c r="B2306" s="11" t="s">
        <v>1941</v>
      </c>
      <c r="C2306" s="11" t="s">
        <v>1942</v>
      </c>
      <c r="D2306" s="11" t="s">
        <v>1503</v>
      </c>
      <c r="E2306" s="11" t="s">
        <v>188</v>
      </c>
      <c r="F2306" s="12" t="s">
        <v>1931</v>
      </c>
      <c r="G2306" s="1"/>
      <c r="H2306" s="1"/>
      <c r="I2306" s="1"/>
      <c r="J2306" s="1"/>
    </row>
    <row r="2307" spans="1:10" ht="18" customHeight="1">
      <c r="A2307" s="1">
        <v>934</v>
      </c>
      <c r="B2307" s="11" t="s">
        <v>1943</v>
      </c>
      <c r="C2307" s="11" t="s">
        <v>1944</v>
      </c>
      <c r="D2307" s="11" t="s">
        <v>1503</v>
      </c>
      <c r="E2307" s="11" t="s">
        <v>188</v>
      </c>
      <c r="F2307" s="12" t="s">
        <v>1931</v>
      </c>
      <c r="G2307" s="1"/>
      <c r="H2307" s="1"/>
      <c r="I2307" s="1"/>
      <c r="J2307" s="1"/>
    </row>
    <row r="2308" spans="1:10" ht="18" customHeight="1">
      <c r="A2308" s="1">
        <v>935</v>
      </c>
      <c r="B2308" s="11" t="s">
        <v>1945</v>
      </c>
      <c r="C2308" s="11" t="s">
        <v>1946</v>
      </c>
      <c r="D2308" s="11" t="s">
        <v>1503</v>
      </c>
      <c r="E2308" s="11" t="s">
        <v>976</v>
      </c>
      <c r="F2308" s="12" t="s">
        <v>1931</v>
      </c>
      <c r="G2308" s="1"/>
      <c r="H2308" s="1"/>
      <c r="I2308" s="1"/>
      <c r="J2308" s="1"/>
    </row>
    <row r="2309" spans="1:10" ht="18" customHeight="1">
      <c r="A2309" s="1">
        <v>936</v>
      </c>
      <c r="B2309" s="11" t="s">
        <v>1947</v>
      </c>
      <c r="C2309" s="11" t="s">
        <v>1948</v>
      </c>
      <c r="D2309" s="11" t="s">
        <v>1503</v>
      </c>
      <c r="E2309" s="11" t="s">
        <v>976</v>
      </c>
      <c r="F2309" s="12" t="s">
        <v>1931</v>
      </c>
      <c r="G2309" s="1"/>
      <c r="H2309" s="1"/>
      <c r="I2309" s="1"/>
      <c r="J2309" s="1"/>
    </row>
    <row r="2310" spans="1:10" ht="18" customHeight="1">
      <c r="A2310" s="1">
        <v>937</v>
      </c>
      <c r="B2310" s="11" t="s">
        <v>1949</v>
      </c>
      <c r="C2310" s="11" t="s">
        <v>1950</v>
      </c>
      <c r="D2310" s="11" t="s">
        <v>1503</v>
      </c>
      <c r="E2310" s="11" t="s">
        <v>976</v>
      </c>
      <c r="F2310" s="12" t="s">
        <v>1931</v>
      </c>
      <c r="G2310" s="1"/>
      <c r="H2310" s="1"/>
      <c r="I2310" s="1"/>
      <c r="J2310" s="1"/>
    </row>
    <row r="2311" spans="1:10" ht="18" customHeight="1">
      <c r="A2311" s="1">
        <v>938</v>
      </c>
      <c r="B2311" s="11" t="s">
        <v>1951</v>
      </c>
      <c r="C2311" s="11" t="s">
        <v>1952</v>
      </c>
      <c r="D2311" s="11" t="s">
        <v>1503</v>
      </c>
      <c r="E2311" s="11" t="s">
        <v>976</v>
      </c>
      <c r="F2311" s="12" t="s">
        <v>1931</v>
      </c>
      <c r="G2311" s="1"/>
      <c r="H2311" s="1"/>
      <c r="I2311" s="1"/>
      <c r="J2311" s="1"/>
    </row>
    <row r="2312" spans="1:10" ht="18" customHeight="1">
      <c r="A2312" s="1">
        <v>939</v>
      </c>
      <c r="B2312" s="11" t="s">
        <v>1953</v>
      </c>
      <c r="C2312" s="11" t="s">
        <v>1954</v>
      </c>
      <c r="D2312" s="11" t="s">
        <v>1503</v>
      </c>
      <c r="E2312" s="11" t="s">
        <v>976</v>
      </c>
      <c r="F2312" s="12" t="s">
        <v>1931</v>
      </c>
      <c r="G2312" s="1"/>
      <c r="H2312" s="1"/>
      <c r="I2312" s="1"/>
      <c r="J2312" s="1"/>
    </row>
    <row r="2313" spans="1:10" ht="18" customHeight="1">
      <c r="A2313" s="1">
        <v>940</v>
      </c>
      <c r="B2313" s="11" t="s">
        <v>1955</v>
      </c>
      <c r="C2313" s="11" t="s">
        <v>1956</v>
      </c>
      <c r="D2313" s="11" t="s">
        <v>1503</v>
      </c>
      <c r="E2313" s="13" t="s">
        <v>264</v>
      </c>
      <c r="F2313" s="12" t="s">
        <v>1931</v>
      </c>
      <c r="G2313" s="1"/>
      <c r="H2313" s="1"/>
      <c r="I2313" s="1"/>
      <c r="J2313" s="1"/>
    </row>
    <row r="2314" spans="1:10" ht="18" customHeight="1">
      <c r="A2314" s="1">
        <v>941</v>
      </c>
      <c r="B2314" s="11" t="s">
        <v>1957</v>
      </c>
      <c r="C2314" s="11" t="s">
        <v>1958</v>
      </c>
      <c r="D2314" s="11" t="s">
        <v>1503</v>
      </c>
      <c r="E2314" s="13" t="s">
        <v>264</v>
      </c>
      <c r="F2314" s="12" t="s">
        <v>1931</v>
      </c>
      <c r="G2314" s="1"/>
      <c r="H2314" s="1"/>
      <c r="I2314" s="1"/>
      <c r="J2314" s="1"/>
    </row>
    <row r="2315" spans="1:10" ht="18" customHeight="1">
      <c r="A2315" s="1">
        <v>942</v>
      </c>
      <c r="B2315" s="11" t="s">
        <v>1959</v>
      </c>
      <c r="C2315" s="11" t="s">
        <v>1960</v>
      </c>
      <c r="D2315" s="11" t="s">
        <v>1503</v>
      </c>
      <c r="E2315" s="13" t="s">
        <v>264</v>
      </c>
      <c r="F2315" s="12" t="s">
        <v>1931</v>
      </c>
      <c r="G2315" s="1"/>
      <c r="H2315" s="1"/>
      <c r="I2315" s="1"/>
      <c r="J2315" s="1"/>
    </row>
    <row r="2316" spans="1:10" ht="18" customHeight="1">
      <c r="A2316" s="1">
        <v>943</v>
      </c>
      <c r="B2316" s="11" t="s">
        <v>1961</v>
      </c>
      <c r="C2316" s="11" t="s">
        <v>1962</v>
      </c>
      <c r="D2316" s="11" t="s">
        <v>1503</v>
      </c>
      <c r="E2316" s="13" t="s">
        <v>264</v>
      </c>
      <c r="F2316" s="12" t="s">
        <v>1931</v>
      </c>
      <c r="G2316" s="1"/>
      <c r="H2316" s="1"/>
      <c r="I2316" s="1"/>
      <c r="J2316" s="1"/>
    </row>
    <row r="2317" spans="1:10" ht="18" customHeight="1">
      <c r="A2317" s="1">
        <v>944</v>
      </c>
      <c r="B2317" s="11" t="s">
        <v>1963</v>
      </c>
      <c r="C2317" s="11" t="s">
        <v>1964</v>
      </c>
      <c r="D2317" s="11" t="s">
        <v>1503</v>
      </c>
      <c r="E2317" s="13" t="s">
        <v>264</v>
      </c>
      <c r="F2317" s="12" t="s">
        <v>1931</v>
      </c>
      <c r="G2317" s="1"/>
      <c r="H2317" s="1"/>
      <c r="I2317" s="1"/>
      <c r="J2317" s="1"/>
    </row>
    <row r="2318" spans="1:10" ht="18" customHeight="1">
      <c r="A2318" s="1">
        <v>945</v>
      </c>
      <c r="B2318" s="11" t="s">
        <v>1965</v>
      </c>
      <c r="C2318" s="11" t="s">
        <v>1966</v>
      </c>
      <c r="D2318" s="11" t="s">
        <v>1503</v>
      </c>
      <c r="E2318" s="13" t="s">
        <v>265</v>
      </c>
      <c r="F2318" s="12" t="s">
        <v>1931</v>
      </c>
      <c r="G2318" s="1"/>
      <c r="H2318" s="1"/>
      <c r="I2318" s="1"/>
      <c r="J2318" s="1"/>
    </row>
    <row r="2319" spans="1:10" ht="18" customHeight="1">
      <c r="A2319" s="1">
        <v>946</v>
      </c>
      <c r="B2319" s="11" t="s">
        <v>1967</v>
      </c>
      <c r="C2319" s="11" t="s">
        <v>1968</v>
      </c>
      <c r="D2319" s="11" t="s">
        <v>1503</v>
      </c>
      <c r="E2319" s="13" t="s">
        <v>265</v>
      </c>
      <c r="F2319" s="12" t="s">
        <v>1931</v>
      </c>
      <c r="G2319" s="1"/>
      <c r="H2319" s="1"/>
      <c r="I2319" s="1"/>
      <c r="J2319" s="1"/>
    </row>
    <row r="2320" spans="1:10" ht="18" customHeight="1">
      <c r="A2320" s="1">
        <v>947</v>
      </c>
      <c r="B2320" s="11" t="s">
        <v>1969</v>
      </c>
      <c r="C2320" s="11" t="s">
        <v>1970</v>
      </c>
      <c r="D2320" s="11" t="s">
        <v>1503</v>
      </c>
      <c r="E2320" s="13" t="s">
        <v>265</v>
      </c>
      <c r="F2320" s="12" t="s">
        <v>1931</v>
      </c>
      <c r="G2320" s="1"/>
      <c r="H2320" s="1"/>
      <c r="I2320" s="1"/>
      <c r="J2320" s="1"/>
    </row>
    <row r="2321" spans="1:10" ht="18" customHeight="1">
      <c r="A2321" s="1">
        <v>948</v>
      </c>
      <c r="B2321" s="11" t="s">
        <v>1971</v>
      </c>
      <c r="C2321" s="11" t="s">
        <v>1972</v>
      </c>
      <c r="D2321" s="11" t="s">
        <v>1503</v>
      </c>
      <c r="E2321" s="13" t="s">
        <v>265</v>
      </c>
      <c r="F2321" s="12" t="s">
        <v>1931</v>
      </c>
      <c r="G2321" s="1"/>
      <c r="H2321" s="1"/>
      <c r="I2321" s="1"/>
      <c r="J2321" s="1"/>
    </row>
    <row r="2322" spans="1:10" ht="18" customHeight="1">
      <c r="A2322" s="1">
        <v>949</v>
      </c>
      <c r="B2322" s="11" t="s">
        <v>1973</v>
      </c>
      <c r="C2322" s="11" t="s">
        <v>1974</v>
      </c>
      <c r="D2322" s="11" t="s">
        <v>1503</v>
      </c>
      <c r="E2322" s="13" t="s">
        <v>265</v>
      </c>
      <c r="F2322" s="12" t="s">
        <v>1931</v>
      </c>
      <c r="G2322" s="1"/>
      <c r="H2322" s="1"/>
      <c r="I2322" s="1"/>
      <c r="J2322" s="1"/>
    </row>
    <row r="2323" spans="1:10" ht="18" customHeight="1">
      <c r="A2323" s="18"/>
      <c r="B2323" s="50"/>
      <c r="C2323" s="50"/>
      <c r="D2323" s="51"/>
      <c r="E2323" s="51"/>
      <c r="F2323" s="18"/>
      <c r="G2323" s="18"/>
      <c r="H2323" s="18"/>
      <c r="I2323" s="18"/>
      <c r="J2323" s="18"/>
    </row>
    <row r="2324" spans="1:10" ht="18" customHeight="1">
      <c r="A2324" s="18"/>
      <c r="B2324" s="50"/>
      <c r="C2324" s="50"/>
      <c r="D2324" s="51"/>
      <c r="F2324" s="18"/>
      <c r="G2324" s="51" t="s">
        <v>6944</v>
      </c>
      <c r="H2324" s="18"/>
      <c r="I2324" s="18"/>
      <c r="J2324" s="18"/>
    </row>
    <row r="2325" spans="1:10" ht="18" customHeight="1">
      <c r="A2325" s="18"/>
      <c r="B2325" s="50"/>
      <c r="C2325" s="50"/>
      <c r="D2325" s="51"/>
      <c r="E2325" s="51"/>
      <c r="F2325" s="18"/>
      <c r="G2325" s="18" t="s">
        <v>6945</v>
      </c>
      <c r="I2325" s="18"/>
      <c r="J2325" s="18"/>
    </row>
    <row r="2326" spans="1:10">
      <c r="A2326" s="52" t="s">
        <v>6938</v>
      </c>
      <c r="B2326" s="52"/>
      <c r="C2326" s="52"/>
      <c r="D2326" s="52"/>
      <c r="E2326" s="52"/>
      <c r="F2326" s="52"/>
      <c r="G2326" s="52"/>
      <c r="H2326" s="52"/>
      <c r="I2326" s="52"/>
      <c r="J2326" s="52"/>
    </row>
    <row r="2327" spans="1:10">
      <c r="A2327" s="52" t="s">
        <v>6929</v>
      </c>
      <c r="B2327" s="52"/>
      <c r="C2327" s="52"/>
      <c r="D2327" s="52"/>
      <c r="E2327" s="52"/>
      <c r="F2327" s="52"/>
      <c r="G2327" s="52"/>
      <c r="H2327" s="52"/>
      <c r="I2327" s="52"/>
      <c r="J2327" s="52"/>
    </row>
    <row r="2328" spans="1:10">
      <c r="A2328" t="s">
        <v>6939</v>
      </c>
      <c r="C2328" t="str">
        <f>F2331</f>
        <v>Yulia Maftuhah H. M.Pd.</v>
      </c>
    </row>
    <row r="2330" spans="1:10" ht="18" customHeight="1">
      <c r="A2330" s="5" t="s">
        <v>0</v>
      </c>
      <c r="B2330" s="10" t="s">
        <v>1</v>
      </c>
      <c r="C2330" s="10" t="s">
        <v>2</v>
      </c>
      <c r="D2330" s="12" t="s">
        <v>3</v>
      </c>
      <c r="E2330" s="10" t="s">
        <v>29</v>
      </c>
      <c r="F2330" s="10" t="s">
        <v>30</v>
      </c>
      <c r="G2330" s="49" t="s">
        <v>6940</v>
      </c>
      <c r="H2330" s="49" t="s">
        <v>6941</v>
      </c>
      <c r="I2330" s="49" t="s">
        <v>6942</v>
      </c>
      <c r="J2330" s="28" t="s">
        <v>6943</v>
      </c>
    </row>
    <row r="2331" spans="1:10" ht="18" customHeight="1">
      <c r="A2331" s="1">
        <v>1367</v>
      </c>
      <c r="B2331" s="11" t="s">
        <v>2849</v>
      </c>
      <c r="C2331" s="11" t="s">
        <v>2850</v>
      </c>
      <c r="D2331" s="11" t="s">
        <v>2409</v>
      </c>
      <c r="E2331" s="13" t="s">
        <v>2903</v>
      </c>
      <c r="F2331" s="12" t="s">
        <v>2904</v>
      </c>
      <c r="G2331" s="1"/>
      <c r="H2331" s="1"/>
      <c r="I2331" s="1"/>
      <c r="J2331" s="1"/>
    </row>
    <row r="2332" spans="1:10" ht="18" customHeight="1">
      <c r="A2332" s="1">
        <v>1368</v>
      </c>
      <c r="B2332" s="11" t="s">
        <v>2851</v>
      </c>
      <c r="C2332" s="11" t="s">
        <v>2852</v>
      </c>
      <c r="D2332" s="11" t="s">
        <v>2409</v>
      </c>
      <c r="E2332" s="13" t="s">
        <v>2903</v>
      </c>
      <c r="F2332" s="12" t="s">
        <v>2904</v>
      </c>
      <c r="G2332" s="1"/>
      <c r="H2332" s="1"/>
      <c r="I2332" s="1"/>
      <c r="J2332" s="1"/>
    </row>
    <row r="2333" spans="1:10" ht="18" customHeight="1">
      <c r="A2333" s="1">
        <v>1369</v>
      </c>
      <c r="B2333" s="11" t="s">
        <v>2853</v>
      </c>
      <c r="C2333" s="11" t="s">
        <v>2854</v>
      </c>
      <c r="D2333" s="11" t="s">
        <v>2409</v>
      </c>
      <c r="E2333" s="13" t="s">
        <v>2903</v>
      </c>
      <c r="F2333" s="12" t="s">
        <v>2904</v>
      </c>
      <c r="G2333" s="1"/>
      <c r="H2333" s="1"/>
      <c r="I2333" s="1"/>
      <c r="J2333" s="1"/>
    </row>
    <row r="2334" spans="1:10" ht="18" customHeight="1">
      <c r="A2334" s="1">
        <v>1370</v>
      </c>
      <c r="B2334" s="11" t="s">
        <v>2855</v>
      </c>
      <c r="C2334" s="11" t="s">
        <v>2856</v>
      </c>
      <c r="D2334" s="11" t="s">
        <v>2409</v>
      </c>
      <c r="E2334" s="13" t="s">
        <v>2903</v>
      </c>
      <c r="F2334" s="12" t="s">
        <v>2904</v>
      </c>
      <c r="G2334" s="1"/>
      <c r="H2334" s="1"/>
      <c r="I2334" s="1"/>
      <c r="J2334" s="1"/>
    </row>
    <row r="2335" spans="1:10" ht="18" customHeight="1">
      <c r="A2335" s="1">
        <v>1371</v>
      </c>
      <c r="B2335" s="11" t="s">
        <v>2857</v>
      </c>
      <c r="C2335" s="11" t="s">
        <v>2858</v>
      </c>
      <c r="D2335" s="11" t="s">
        <v>2409</v>
      </c>
      <c r="E2335" s="13" t="s">
        <v>2903</v>
      </c>
      <c r="F2335" s="12" t="s">
        <v>2904</v>
      </c>
      <c r="G2335" s="1"/>
      <c r="H2335" s="1"/>
      <c r="I2335" s="1"/>
      <c r="J2335" s="1"/>
    </row>
    <row r="2336" spans="1:10" ht="18" customHeight="1">
      <c r="A2336" s="1">
        <v>1372</v>
      </c>
      <c r="B2336" s="11" t="s">
        <v>2859</v>
      </c>
      <c r="C2336" s="11" t="s">
        <v>2860</v>
      </c>
      <c r="D2336" s="11" t="s">
        <v>2409</v>
      </c>
      <c r="E2336" s="13" t="s">
        <v>2903</v>
      </c>
      <c r="F2336" s="12" t="s">
        <v>2904</v>
      </c>
      <c r="G2336" s="1"/>
      <c r="H2336" s="1"/>
      <c r="I2336" s="1"/>
      <c r="J2336" s="1"/>
    </row>
    <row r="2337" spans="1:10" ht="18" customHeight="1">
      <c r="A2337" s="1">
        <v>1373</v>
      </c>
      <c r="B2337" s="11" t="s">
        <v>2861</v>
      </c>
      <c r="C2337" s="11" t="s">
        <v>2862</v>
      </c>
      <c r="D2337" s="11" t="s">
        <v>2409</v>
      </c>
      <c r="E2337" s="13" t="s">
        <v>2903</v>
      </c>
      <c r="F2337" s="12" t="s">
        <v>2904</v>
      </c>
      <c r="G2337" s="1"/>
      <c r="H2337" s="1"/>
      <c r="I2337" s="1"/>
      <c r="J2337" s="1"/>
    </row>
    <row r="2338" spans="1:10" ht="18" customHeight="1">
      <c r="A2338" s="1">
        <v>1374</v>
      </c>
      <c r="B2338" s="11" t="s">
        <v>2863</v>
      </c>
      <c r="C2338" s="11" t="s">
        <v>2864</v>
      </c>
      <c r="D2338" s="11" t="s">
        <v>2409</v>
      </c>
      <c r="E2338" s="13" t="s">
        <v>2903</v>
      </c>
      <c r="F2338" s="12" t="s">
        <v>2904</v>
      </c>
      <c r="G2338" s="1"/>
      <c r="H2338" s="1"/>
      <c r="I2338" s="1"/>
      <c r="J2338" s="1"/>
    </row>
    <row r="2339" spans="1:10" ht="18" customHeight="1">
      <c r="A2339" s="1">
        <v>1375</v>
      </c>
      <c r="B2339" s="11" t="s">
        <v>2865</v>
      </c>
      <c r="C2339" s="11" t="s">
        <v>2866</v>
      </c>
      <c r="D2339" s="11" t="s">
        <v>2409</v>
      </c>
      <c r="E2339" s="13" t="s">
        <v>2905</v>
      </c>
      <c r="F2339" s="12" t="s">
        <v>2904</v>
      </c>
      <c r="G2339" s="1"/>
      <c r="H2339" s="1"/>
      <c r="I2339" s="1"/>
      <c r="J2339" s="1"/>
    </row>
    <row r="2340" spans="1:10" ht="18" customHeight="1">
      <c r="A2340" s="1">
        <v>1376</v>
      </c>
      <c r="B2340" s="11" t="s">
        <v>2867</v>
      </c>
      <c r="C2340" s="11" t="s">
        <v>2868</v>
      </c>
      <c r="D2340" s="11" t="s">
        <v>2409</v>
      </c>
      <c r="E2340" s="13" t="s">
        <v>2905</v>
      </c>
      <c r="F2340" s="12" t="s">
        <v>2904</v>
      </c>
      <c r="G2340" s="1"/>
      <c r="H2340" s="1"/>
      <c r="I2340" s="1"/>
      <c r="J2340" s="1"/>
    </row>
    <row r="2341" spans="1:10" ht="18" customHeight="1">
      <c r="A2341" s="1">
        <v>1377</v>
      </c>
      <c r="B2341" s="11" t="s">
        <v>2869</v>
      </c>
      <c r="C2341" s="11" t="s">
        <v>2870</v>
      </c>
      <c r="D2341" s="11" t="s">
        <v>2409</v>
      </c>
      <c r="E2341" s="13" t="s">
        <v>2905</v>
      </c>
      <c r="F2341" s="12" t="s">
        <v>2904</v>
      </c>
      <c r="G2341" s="1"/>
      <c r="H2341" s="1"/>
      <c r="I2341" s="1"/>
      <c r="J2341" s="1"/>
    </row>
    <row r="2342" spans="1:10" ht="18" customHeight="1">
      <c r="A2342" s="1">
        <v>1378</v>
      </c>
      <c r="B2342" s="11" t="s">
        <v>2871</v>
      </c>
      <c r="C2342" s="11" t="s">
        <v>2872</v>
      </c>
      <c r="D2342" s="11" t="s">
        <v>2409</v>
      </c>
      <c r="E2342" s="13" t="s">
        <v>2905</v>
      </c>
      <c r="F2342" s="12" t="s">
        <v>2904</v>
      </c>
      <c r="G2342" s="1"/>
      <c r="H2342" s="1"/>
      <c r="I2342" s="1"/>
      <c r="J2342" s="1"/>
    </row>
    <row r="2343" spans="1:10" ht="18" customHeight="1">
      <c r="A2343" s="1">
        <v>1379</v>
      </c>
      <c r="B2343" s="11" t="s">
        <v>2873</v>
      </c>
      <c r="C2343" s="11" t="s">
        <v>2874</v>
      </c>
      <c r="D2343" s="11" t="s">
        <v>2409</v>
      </c>
      <c r="E2343" s="13" t="s">
        <v>2905</v>
      </c>
      <c r="F2343" s="12" t="s">
        <v>2904</v>
      </c>
      <c r="G2343" s="1"/>
      <c r="H2343" s="1"/>
      <c r="I2343" s="1"/>
      <c r="J2343" s="1"/>
    </row>
    <row r="2344" spans="1:10" ht="18" customHeight="1">
      <c r="A2344" s="1">
        <v>1380</v>
      </c>
      <c r="B2344" s="11" t="s">
        <v>2875</v>
      </c>
      <c r="C2344" s="11" t="s">
        <v>2876</v>
      </c>
      <c r="D2344" s="11" t="s">
        <v>2409</v>
      </c>
      <c r="E2344" s="13" t="s">
        <v>2905</v>
      </c>
      <c r="F2344" s="12" t="s">
        <v>2904</v>
      </c>
      <c r="G2344" s="1"/>
      <c r="H2344" s="1"/>
      <c r="I2344" s="1"/>
      <c r="J2344" s="1"/>
    </row>
    <row r="2345" spans="1:10" ht="18" customHeight="1">
      <c r="A2345" s="1">
        <v>1381</v>
      </c>
      <c r="B2345" s="11" t="s">
        <v>2877</v>
      </c>
      <c r="C2345" s="11" t="s">
        <v>2878</v>
      </c>
      <c r="D2345" s="11" t="s">
        <v>2409</v>
      </c>
      <c r="E2345" s="13" t="s">
        <v>2905</v>
      </c>
      <c r="F2345" s="12" t="s">
        <v>2904</v>
      </c>
      <c r="G2345" s="1"/>
      <c r="H2345" s="1"/>
      <c r="I2345" s="1"/>
      <c r="J2345" s="1"/>
    </row>
    <row r="2346" spans="1:10" ht="18" customHeight="1">
      <c r="A2346" s="1">
        <v>1382</v>
      </c>
      <c r="B2346" s="11" t="s">
        <v>2879</v>
      </c>
      <c r="C2346" s="11" t="s">
        <v>2880</v>
      </c>
      <c r="D2346" s="11" t="s">
        <v>2409</v>
      </c>
      <c r="E2346" s="13" t="s">
        <v>2905</v>
      </c>
      <c r="F2346" s="12" t="s">
        <v>2904</v>
      </c>
      <c r="G2346" s="1"/>
      <c r="H2346" s="1"/>
      <c r="I2346" s="1"/>
      <c r="J2346" s="1"/>
    </row>
    <row r="2347" spans="1:10" ht="18" customHeight="1">
      <c r="A2347" s="1">
        <v>1383</v>
      </c>
      <c r="B2347" s="11" t="s">
        <v>2881</v>
      </c>
      <c r="C2347" s="11" t="s">
        <v>2882</v>
      </c>
      <c r="D2347" s="11" t="s">
        <v>2409</v>
      </c>
      <c r="E2347" s="13" t="s">
        <v>2905</v>
      </c>
      <c r="F2347" s="12" t="s">
        <v>2904</v>
      </c>
      <c r="G2347" s="1"/>
      <c r="H2347" s="1"/>
      <c r="I2347" s="1"/>
      <c r="J2347" s="1"/>
    </row>
    <row r="2348" spans="1:10" ht="18" customHeight="1">
      <c r="A2348" s="1">
        <v>1384</v>
      </c>
      <c r="B2348" s="11" t="s">
        <v>2883</v>
      </c>
      <c r="C2348" s="11" t="s">
        <v>2884</v>
      </c>
      <c r="D2348" s="11" t="s">
        <v>2409</v>
      </c>
      <c r="E2348" s="13" t="s">
        <v>2905</v>
      </c>
      <c r="F2348" s="12" t="s">
        <v>2904</v>
      </c>
      <c r="G2348" s="1"/>
      <c r="H2348" s="1"/>
      <c r="I2348" s="1"/>
      <c r="J2348" s="1"/>
    </row>
    <row r="2349" spans="1:10" ht="18" customHeight="1">
      <c r="A2349" s="18"/>
      <c r="B2349" s="50"/>
      <c r="C2349" s="50"/>
      <c r="D2349" s="51"/>
      <c r="E2349" s="51"/>
      <c r="F2349" s="18"/>
      <c r="G2349" s="18"/>
      <c r="H2349" s="18"/>
      <c r="I2349" s="18"/>
      <c r="J2349" s="18"/>
    </row>
    <row r="2350" spans="1:10" ht="18" customHeight="1">
      <c r="A2350" s="18"/>
      <c r="B2350" s="50"/>
      <c r="C2350" s="50"/>
      <c r="D2350" s="51"/>
      <c r="F2350" s="18"/>
      <c r="G2350" s="51" t="s">
        <v>6944</v>
      </c>
      <c r="H2350" s="18"/>
      <c r="I2350" s="18"/>
      <c r="J2350" s="18"/>
    </row>
    <row r="2351" spans="1:10" ht="18" customHeight="1">
      <c r="A2351" s="18"/>
      <c r="B2351" s="50"/>
      <c r="C2351" s="50"/>
      <c r="D2351" s="51"/>
      <c r="E2351" s="51"/>
      <c r="F2351" s="18"/>
      <c r="G2351" s="18" t="s">
        <v>6945</v>
      </c>
      <c r="I2351" s="18"/>
      <c r="J2351" s="18"/>
    </row>
  </sheetData>
  <sortState ref="A6:F1755">
    <sortCondition ref="F6:F1755"/>
  </sortState>
  <mergeCells count="138">
    <mergeCell ref="A1:J1"/>
    <mergeCell ref="A2:J2"/>
    <mergeCell ref="A20:J20"/>
    <mergeCell ref="A21:J21"/>
    <mergeCell ref="A45:J45"/>
    <mergeCell ref="A46:J46"/>
    <mergeCell ref="A150:J150"/>
    <mergeCell ref="A151:J151"/>
    <mergeCell ref="A194:J194"/>
    <mergeCell ref="A195:J195"/>
    <mergeCell ref="A234:J234"/>
    <mergeCell ref="A235:J235"/>
    <mergeCell ref="A86:J86"/>
    <mergeCell ref="A87:J87"/>
    <mergeCell ref="A110:J110"/>
    <mergeCell ref="A111:J111"/>
    <mergeCell ref="A371:J371"/>
    <mergeCell ref="A372:J372"/>
    <mergeCell ref="A400:J400"/>
    <mergeCell ref="A401:J401"/>
    <mergeCell ref="A435:J435"/>
    <mergeCell ref="A436:J436"/>
    <mergeCell ref="A273:J273"/>
    <mergeCell ref="A274:J274"/>
    <mergeCell ref="A308:J308"/>
    <mergeCell ref="A309:J309"/>
    <mergeCell ref="A337:J337"/>
    <mergeCell ref="A338:J338"/>
    <mergeCell ref="A553:J553"/>
    <mergeCell ref="A554:J554"/>
    <mergeCell ref="A588:J588"/>
    <mergeCell ref="A589:J589"/>
    <mergeCell ref="A633:J633"/>
    <mergeCell ref="A634:J634"/>
    <mergeCell ref="A458:J458"/>
    <mergeCell ref="A459:J459"/>
    <mergeCell ref="A494:J494"/>
    <mergeCell ref="A495:J495"/>
    <mergeCell ref="A518:J518"/>
    <mergeCell ref="A519:J519"/>
    <mergeCell ref="A788:J788"/>
    <mergeCell ref="A789:J789"/>
    <mergeCell ref="A823:J823"/>
    <mergeCell ref="A824:J824"/>
    <mergeCell ref="A863:J863"/>
    <mergeCell ref="A864:J864"/>
    <mergeCell ref="A666:J666"/>
    <mergeCell ref="A667:J667"/>
    <mergeCell ref="A705:J705"/>
    <mergeCell ref="A706:J706"/>
    <mergeCell ref="A754:J754"/>
    <mergeCell ref="A755:J755"/>
    <mergeCell ref="A1023:J1023"/>
    <mergeCell ref="A1024:J1024"/>
    <mergeCell ref="A1065:J1065"/>
    <mergeCell ref="A1066:J1066"/>
    <mergeCell ref="A1095:J1095"/>
    <mergeCell ref="A1096:J1096"/>
    <mergeCell ref="A908:J908"/>
    <mergeCell ref="A909:J909"/>
    <mergeCell ref="A954:J954"/>
    <mergeCell ref="A955:J955"/>
    <mergeCell ref="A988:J988"/>
    <mergeCell ref="A989:J989"/>
    <mergeCell ref="A1232:J1232"/>
    <mergeCell ref="A1233:J1233"/>
    <mergeCell ref="A1260:J1260"/>
    <mergeCell ref="A1261:J1261"/>
    <mergeCell ref="A1301:J1301"/>
    <mergeCell ref="A1302:J1302"/>
    <mergeCell ref="A1139:J1139"/>
    <mergeCell ref="A1140:J1140"/>
    <mergeCell ref="A1168:J1168"/>
    <mergeCell ref="A1169:J1169"/>
    <mergeCell ref="A1197:J1197"/>
    <mergeCell ref="A1198:J1198"/>
    <mergeCell ref="A1416:J1416"/>
    <mergeCell ref="A1417:J1417"/>
    <mergeCell ref="A1458:J1458"/>
    <mergeCell ref="A1459:J1459"/>
    <mergeCell ref="A1494:J1494"/>
    <mergeCell ref="A1495:J1495"/>
    <mergeCell ref="A1330:J1330"/>
    <mergeCell ref="A1331:J1331"/>
    <mergeCell ref="A1359:J1359"/>
    <mergeCell ref="A1360:J1360"/>
    <mergeCell ref="A1388:J1388"/>
    <mergeCell ref="A1389:J1389"/>
    <mergeCell ref="A1636:J1636"/>
    <mergeCell ref="A1637:J1637"/>
    <mergeCell ref="A1669:J1669"/>
    <mergeCell ref="A1670:J1670"/>
    <mergeCell ref="A1710:J1710"/>
    <mergeCell ref="A1711:J1711"/>
    <mergeCell ref="A1535:J1535"/>
    <mergeCell ref="A1536:J1536"/>
    <mergeCell ref="A1572:J1572"/>
    <mergeCell ref="A1573:J1573"/>
    <mergeCell ref="A1598:J1598"/>
    <mergeCell ref="A1599:J1599"/>
    <mergeCell ref="A1828:J1828"/>
    <mergeCell ref="A1829:J1829"/>
    <mergeCell ref="A1861:J1861"/>
    <mergeCell ref="A1862:J1862"/>
    <mergeCell ref="A1902:J1902"/>
    <mergeCell ref="A1903:J1903"/>
    <mergeCell ref="A1735:J1735"/>
    <mergeCell ref="A1736:J1736"/>
    <mergeCell ref="A1760:J1760"/>
    <mergeCell ref="A1761:J1761"/>
    <mergeCell ref="A1794:J1794"/>
    <mergeCell ref="A1795:J1795"/>
    <mergeCell ref="A2058:J2058"/>
    <mergeCell ref="A2059:J2059"/>
    <mergeCell ref="A2082:J2082"/>
    <mergeCell ref="A2083:J2083"/>
    <mergeCell ref="A2120:J2120"/>
    <mergeCell ref="A2121:J2121"/>
    <mergeCell ref="A1946:J1946"/>
    <mergeCell ref="A1947:J1947"/>
    <mergeCell ref="A1974:J1974"/>
    <mergeCell ref="A1975:J1975"/>
    <mergeCell ref="A2008:J2008"/>
    <mergeCell ref="A2009:J2009"/>
    <mergeCell ref="A2326:J2326"/>
    <mergeCell ref="A2327:J2327"/>
    <mergeCell ref="A2251:J2251"/>
    <mergeCell ref="A2252:J2252"/>
    <mergeCell ref="A2268:J2268"/>
    <mergeCell ref="A2269:J2269"/>
    <mergeCell ref="A2294:J2294"/>
    <mergeCell ref="A2295:J2295"/>
    <mergeCell ref="A2148:J2148"/>
    <mergeCell ref="A2149:J2149"/>
    <mergeCell ref="A2183:J2183"/>
    <mergeCell ref="A2184:J2184"/>
    <mergeCell ref="A2224:J2224"/>
    <mergeCell ref="A2225:J2225"/>
  </mergeCells>
  <pageMargins left="0.27559055118110237" right="0.27559055118110237" top="0.74803149606299213" bottom="0.47244094488188981" header="0.31496062992125984" footer="0.31496062992125984"/>
  <pageSetup paperSize="9" orientation="landscape" verticalDpi="0" r:id="rId1"/>
  <rowBreaks count="68" manualBreakCount="68">
    <brk id="19" max="16383" man="1"/>
    <brk id="44" max="16383" man="1"/>
    <brk id="85" max="16383" man="1"/>
    <brk id="109" max="16383" man="1"/>
    <brk id="149" max="16383" man="1"/>
    <brk id="193" max="16383" man="1"/>
    <brk id="233" max="16383" man="1"/>
    <brk id="272" max="16383" man="1"/>
    <brk id="307" max="16383" man="1"/>
    <brk id="336" max="16383" man="1"/>
    <brk id="370" max="16383" man="1"/>
    <brk id="399" max="16383" man="1"/>
    <brk id="434" max="16383" man="1"/>
    <brk id="457" max="16383" man="1"/>
    <brk id="493" max="16383" man="1"/>
    <brk id="517" max="16383" man="1"/>
    <brk id="552" max="16383" man="1"/>
    <brk id="587" max="16383" man="1"/>
    <brk id="632" max="16383" man="1"/>
    <brk id="665" max="16383" man="1"/>
    <brk id="704" max="16383" man="1"/>
    <brk id="753" max="16383" man="1"/>
    <brk id="787" max="16383" man="1"/>
    <brk id="822" max="16383" man="1"/>
    <brk id="862" max="16383" man="1"/>
    <brk id="907" max="16383" man="1"/>
    <brk id="953" max="16383" man="1"/>
    <brk id="987" max="16383" man="1"/>
    <brk id="1022" max="16383" man="1"/>
    <brk id="1064" max="16383" man="1"/>
    <brk id="1094" max="16383" man="1"/>
    <brk id="1138" max="16383" man="1"/>
    <brk id="1167" max="16383" man="1"/>
    <brk id="1196" max="16383" man="1"/>
    <brk id="1231" max="16383" man="1"/>
    <brk id="1259" max="16383" man="1"/>
    <brk id="1300" max="16383" man="1"/>
    <brk id="1329" max="16383" man="1"/>
    <brk id="1358" max="16383" man="1"/>
    <brk id="1387" max="16383" man="1"/>
    <brk id="1415" max="16383" man="1"/>
    <brk id="1457" max="16383" man="1"/>
    <brk id="1493" max="16383" man="1"/>
    <brk id="1534" max="16383" man="1"/>
    <brk id="1571" max="16383" man="1"/>
    <brk id="1597" max="16383" man="1"/>
    <brk id="1635" max="16383" man="1"/>
    <brk id="1668" max="16383" man="1"/>
    <brk id="1709" max="16383" man="1"/>
    <brk id="1734" max="16383" man="1"/>
    <brk id="1759" max="16383" man="1"/>
    <brk id="1793" max="16383" man="1"/>
    <brk id="1827" max="16383" man="1"/>
    <brk id="1860" max="16383" man="1"/>
    <brk id="1901" max="16383" man="1"/>
    <brk id="1945" max="16383" man="1"/>
    <brk id="1973" max="16383" man="1"/>
    <brk id="2007" max="16383" man="1"/>
    <brk id="2057" max="16383" man="1"/>
    <brk id="2081" max="16383" man="1"/>
    <brk id="2119" max="16383" man="1"/>
    <brk id="2147" max="16383" man="1"/>
    <brk id="2182" max="16383" man="1"/>
    <brk id="2223" max="16383" man="1"/>
    <brk id="2250" max="16383" man="1"/>
    <brk id="2267" max="16383" man="1"/>
    <brk id="2293" max="16383" man="1"/>
    <brk id="2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 MHS</vt:lpstr>
      <vt:lpstr>PER SEKOLAH</vt:lpstr>
      <vt:lpstr>REKAP SKLH</vt:lpstr>
      <vt:lpstr>REKAP PRODI DAN DOSEN PEMB</vt:lpstr>
      <vt:lpstr>DPS MAGANG 1</vt:lpstr>
      <vt:lpstr>DAFTAR MHS SESUAI PEMBIMBING</vt:lpstr>
      <vt:lpstr>'DATA MHS'!Print_Area</vt:lpstr>
      <vt:lpstr>'PER SEKOLAH'!Print_Area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 Teaching</cp:lastModifiedBy>
  <cp:lastPrinted>2017-12-16T03:57:34Z</cp:lastPrinted>
  <dcterms:created xsi:type="dcterms:W3CDTF">2016-01-02T09:40:52Z</dcterms:created>
  <dcterms:modified xsi:type="dcterms:W3CDTF">2017-12-16T03:58:38Z</dcterms:modified>
</cp:coreProperties>
</file>